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20490" windowHeight="8445"/>
  </bookViews>
  <sheets>
    <sheet name="CT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H20" i="1"/>
  <c r="F20" i="1"/>
  <c r="E20" i="1"/>
  <c r="D20" i="1"/>
  <c r="D5" i="1"/>
</calcChain>
</file>

<file path=xl/sharedStrings.xml><?xml version="1.0" encoding="utf-8"?>
<sst xmlns="http://schemas.openxmlformats.org/spreadsheetml/2006/main" count="24" uniqueCount="24">
  <si>
    <t>Clasificación Económica (por Tipo de Gasto)</t>
  </si>
  <si>
    <t>Del 1 de enero al 30 de septiembre de 2015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</si>
  <si>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</si>
  <si>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</si>
  <si>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</si>
  <si>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</si>
  <si>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</si>
  <si>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</si>
  <si>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</si>
  <si>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</si>
  <si>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</si>
  <si>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</si>
  <si>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</si>
  <si>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</si>
  <si>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</si>
  <si>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</si>
  <si>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</si>
  <si>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</si>
  <si>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</si>
  <si>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</si>
  <si>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Ing Luis Manuel Quiroz 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</si>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</sst>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4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164" fontId="2" fillId="2" borderId="10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2" fillId="2" borderId="11" xfId="1" applyFont="1" applyFill="1" applyBorder="1" applyAlignment="1">
      <alignment horizontal="justify" vertical="center" wrapText="1"/>
    </xf>
    <xf numFmtId="0" fontId="4" fillId="2" borderId="0" xfId="0" applyFont="1" applyFill="1"/>
    <xf numFmtId="164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Sep%202015_definitiv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PT_ESF_EC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BC 2015"/>
      <sheetName val="BC Sep 14"/>
      <sheetName val="BC Oct-dic 14"/>
      <sheetName val="EGRESOS"/>
      <sheetName val="Con Eg Jul"/>
      <sheetName val="Con Eg Ago"/>
      <sheetName val="Con Eg"/>
      <sheetName val="Con Ing Ene-Mar"/>
      <sheetName val="Con Ing Abr-Jun"/>
      <sheetName val="Con Ing Jul"/>
      <sheetName val="Con Ing Ago"/>
      <sheetName val="Con Eg Sep"/>
      <sheetName val="Con Ing 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D6" t="str">
            <v>Guanajuato Puerto Interior, S.A. De C.V.</v>
          </cell>
        </row>
        <row r="22">
          <cell r="D22">
            <v>415628817.39999998</v>
          </cell>
          <cell r="E22">
            <v>1948800</v>
          </cell>
          <cell r="F22">
            <v>417577617.39999998</v>
          </cell>
          <cell r="H22">
            <v>89166473.429999977</v>
          </cell>
          <cell r="J22">
            <v>86710833.879999965</v>
          </cell>
          <cell r="K22">
            <v>328411143.97000003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tabSelected="1" workbookViewId="0">
      <selection activeCell="B2" sqref="B2:K2"/>
    </sheetView>
  </sheetViews>
  <sheetFormatPr baseColWidth="10" defaultRowHeight="12" x14ac:dyDescent="0.2"/>
  <cols>
    <col min="1" max="1" width="2.5703125" style="1" customWidth="1"/>
    <col min="2" max="2" width="2" style="3" customWidth="1"/>
    <col min="3" max="3" width="45.85546875" style="3" customWidth="1"/>
    <col min="4" max="4" width="14.140625" style="3" bestFit="1" customWidth="1"/>
    <col min="5" max="5" width="12.7109375" style="3" customWidth="1"/>
    <col min="6" max="6" width="14.140625" style="3" bestFit="1" customWidth="1"/>
    <col min="7" max="7" width="13.140625" style="3" customWidth="1"/>
    <col min="8" max="10" width="13.140625" style="3" bestFit="1" customWidth="1"/>
    <col min="11" max="11" width="14.140625" style="3" bestFit="1" customWidth="1"/>
    <col min="12" max="12" width="4" style="1" customWidth="1"/>
    <col min="13" max="16384" width="11.42578125" style="3"/>
  </cols>
  <sheetData>
    <row r="1" spans="1:11" ht="6.7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22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x14ac:dyDescent="0.2"/>
    <row r="5" spans="1:11" s="1" customFormat="1" x14ac:dyDescent="0.2">
      <c r="C5" s="4" t="s">
        <v>2</v>
      </c>
      <c r="D5" s="5" t="str">
        <f>+[1]CAdmon!D6</f>
        <v>Guanajuato Puerto Interior, S.A. De C.V.</v>
      </c>
      <c r="E5" s="6"/>
      <c r="F5" s="7"/>
      <c r="G5" s="7"/>
      <c r="H5" s="6"/>
      <c r="I5" s="6"/>
      <c r="J5" s="8"/>
    </row>
    <row r="6" spans="1:11" s="1" customFormat="1" x14ac:dyDescent="0.2"/>
    <row r="7" spans="1:11" x14ac:dyDescent="0.2">
      <c r="B7" s="9" t="s">
        <v>3</v>
      </c>
      <c r="C7" s="10"/>
      <c r="D7" s="11" t="s">
        <v>4</v>
      </c>
      <c r="E7" s="11"/>
      <c r="F7" s="11"/>
      <c r="G7" s="11"/>
      <c r="H7" s="11"/>
      <c r="I7" s="11"/>
      <c r="J7" s="11"/>
      <c r="K7" s="11" t="s">
        <v>5</v>
      </c>
    </row>
    <row r="8" spans="1:11" ht="24" x14ac:dyDescent="0.2">
      <c r="B8" s="12"/>
      <c r="C8" s="13"/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1"/>
    </row>
    <row r="9" spans="1:11" x14ac:dyDescent="0.2">
      <c r="B9" s="15"/>
      <c r="C9" s="16"/>
      <c r="D9" s="14">
        <v>1</v>
      </c>
      <c r="E9" s="14">
        <v>2</v>
      </c>
      <c r="F9" s="14" t="s">
        <v>13</v>
      </c>
      <c r="G9" s="14">
        <v>4</v>
      </c>
      <c r="H9" s="14">
        <v>5</v>
      </c>
      <c r="I9" s="14">
        <v>6</v>
      </c>
      <c r="J9" s="14">
        <v>7</v>
      </c>
      <c r="K9" s="14" t="s">
        <v>14</v>
      </c>
    </row>
    <row r="10" spans="1:11" x14ac:dyDescent="0.2">
      <c r="B10" s="17"/>
      <c r="C10" s="18"/>
      <c r="D10" s="19"/>
      <c r="E10" s="19"/>
      <c r="F10" s="19"/>
      <c r="G10" s="19"/>
      <c r="H10" s="19"/>
      <c r="I10" s="19"/>
      <c r="J10" s="19"/>
      <c r="K10" s="19"/>
    </row>
    <row r="11" spans="1:11" x14ac:dyDescent="0.2">
      <c r="A11" s="1">
        <v>1</v>
      </c>
      <c r="B11" s="20"/>
      <c r="C11" s="21" t="s">
        <v>15</v>
      </c>
      <c r="D11" s="22">
        <v>92727523.709999993</v>
      </c>
      <c r="E11" s="22">
        <v>1948800</v>
      </c>
      <c r="F11" s="22">
        <v>94676323.709999993</v>
      </c>
      <c r="G11" s="22">
        <v>63120103.579999983</v>
      </c>
      <c r="H11" s="22">
        <v>59699689.289999992</v>
      </c>
      <c r="I11" s="22">
        <v>58322713.11999999</v>
      </c>
      <c r="J11" s="22">
        <v>58322713.11999999</v>
      </c>
      <c r="K11" s="22">
        <v>34976634.420000002</v>
      </c>
    </row>
    <row r="12" spans="1:11" x14ac:dyDescent="0.2">
      <c r="B12" s="20"/>
      <c r="C12" s="23"/>
      <c r="D12" s="22"/>
      <c r="E12" s="22"/>
      <c r="F12" s="22"/>
      <c r="G12" s="22"/>
      <c r="H12" s="22"/>
      <c r="I12" s="22"/>
      <c r="J12" s="22"/>
      <c r="K12" s="22"/>
    </row>
    <row r="13" spans="1:11" x14ac:dyDescent="0.2">
      <c r="A13" s="1">
        <v>2</v>
      </c>
      <c r="B13" s="24"/>
      <c r="C13" s="21" t="s">
        <v>16</v>
      </c>
      <c r="D13" s="22">
        <v>322901293.69</v>
      </c>
      <c r="E13" s="22">
        <v>0</v>
      </c>
      <c r="F13" s="22">
        <v>322901293.69</v>
      </c>
      <c r="G13" s="22">
        <v>30463812.119999997</v>
      </c>
      <c r="H13" s="22">
        <v>29466784.139999997</v>
      </c>
      <c r="I13" s="22">
        <v>28388120.759999994</v>
      </c>
      <c r="J13" s="22">
        <v>28388120.759999994</v>
      </c>
      <c r="K13" s="22">
        <v>293434509.55000001</v>
      </c>
    </row>
    <row r="14" spans="1:11" x14ac:dyDescent="0.2">
      <c r="B14" s="20"/>
      <c r="C14" s="23"/>
      <c r="D14" s="22"/>
      <c r="E14" s="22"/>
      <c r="F14" s="22"/>
      <c r="G14" s="22"/>
      <c r="H14" s="22"/>
      <c r="I14" s="22"/>
      <c r="J14" s="22"/>
      <c r="K14" s="22"/>
    </row>
    <row r="15" spans="1:11" x14ac:dyDescent="0.2">
      <c r="B15" s="24"/>
      <c r="C15" s="21" t="s">
        <v>17</v>
      </c>
      <c r="D15" s="22"/>
      <c r="E15" s="22"/>
      <c r="F15" s="22">
        <v>0</v>
      </c>
      <c r="G15" s="22"/>
      <c r="H15" s="22"/>
      <c r="I15" s="22"/>
      <c r="J15" s="22"/>
      <c r="K15" s="22">
        <v>0</v>
      </c>
    </row>
    <row r="16" spans="1:11" x14ac:dyDescent="0.2">
      <c r="B16" s="25"/>
      <c r="C16" s="26"/>
      <c r="D16" s="27"/>
      <c r="E16" s="27"/>
      <c r="F16" s="27"/>
      <c r="G16" s="27"/>
      <c r="H16" s="27"/>
      <c r="I16" s="27"/>
      <c r="J16" s="27"/>
      <c r="K16" s="27"/>
    </row>
    <row r="17" spans="1:12" s="30" customFormat="1" x14ac:dyDescent="0.2">
      <c r="A17" s="28"/>
      <c r="B17" s="25"/>
      <c r="C17" s="26" t="s">
        <v>18</v>
      </c>
      <c r="D17" s="29">
        <v>415628817.39999998</v>
      </c>
      <c r="E17" s="29">
        <v>1948800</v>
      </c>
      <c r="F17" s="29">
        <v>417577617.39999998</v>
      </c>
      <c r="G17" s="29">
        <v>93583915.699999988</v>
      </c>
      <c r="H17" s="29">
        <v>89166473.429999992</v>
      </c>
      <c r="I17" s="29">
        <v>86710833.87999998</v>
      </c>
      <c r="J17" s="29">
        <v>86710833.87999998</v>
      </c>
      <c r="K17" s="29">
        <v>328411143.97000003</v>
      </c>
      <c r="L17" s="28"/>
    </row>
    <row r="18" spans="1:12" s="1" customFormat="1" x14ac:dyDescent="0.2"/>
    <row r="19" spans="1:12" x14ac:dyDescent="0.2">
      <c r="C19" s="31" t="s">
        <v>19</v>
      </c>
    </row>
    <row r="20" spans="1:12" x14ac:dyDescent="0.2">
      <c r="D20" s="32" t="str">
        <f>IF(D17=[1]CAdmon!D22," ","ERROR")</f>
        <v xml:space="preserve"> </v>
      </c>
      <c r="E20" s="32" t="str">
        <f>IF(E17=[1]CAdmon!E22," ","ERROR")</f>
        <v xml:space="preserve"> </v>
      </c>
      <c r="F20" s="32" t="str">
        <f>IF(F17=[1]CAdmon!F22," ","ERROR")</f>
        <v xml:space="preserve"> </v>
      </c>
      <c r="G20" s="32"/>
      <c r="H20" s="32" t="str">
        <f>IF(H17=[1]CAdmon!H22," ","ERROR")</f>
        <v xml:space="preserve"> </v>
      </c>
      <c r="I20" s="32"/>
      <c r="J20" s="32" t="str">
        <f>IF(J17=[1]CAdmon!J22," ","ERROR")</f>
        <v xml:space="preserve"> </v>
      </c>
      <c r="K20" s="32" t="str">
        <f>IF(K17=[1]CAdmon!K22," ","ERROR")</f>
        <v xml:space="preserve"> </v>
      </c>
    </row>
    <row r="21" spans="1:12" x14ac:dyDescent="0.2">
      <c r="C21" s="33"/>
    </row>
    <row r="22" spans="1:12" x14ac:dyDescent="0.2">
      <c r="C22" s="34" t="s">
        <v>20</v>
      </c>
      <c r="F22" s="35" t="s">
        <v>21</v>
      </c>
      <c r="G22" s="35"/>
      <c r="H22" s="35"/>
      <c r="I22" s="35"/>
      <c r="J22" s="35"/>
      <c r="K22" s="35"/>
    </row>
    <row r="23" spans="1:12" x14ac:dyDescent="0.2">
      <c r="C23" s="34" t="s">
        <v>22</v>
      </c>
      <c r="F23" s="36" t="s">
        <v>23</v>
      </c>
      <c r="G23" s="36"/>
      <c r="H23" s="36"/>
      <c r="I23" s="36"/>
      <c r="J23" s="36"/>
      <c r="K23" s="36"/>
    </row>
  </sheetData>
  <mergeCells count="8">
    <mergeCell ref="F22:K22"/>
    <mergeCell ref="F23:K2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2017-07-11T18:57:02Z</cp:lastPrinted>
  <dcterms:created xsi:type="dcterms:W3CDTF">2017-07-11T18:56:22Z</dcterms:created>
  <dcterms:modified xsi:type="dcterms:W3CDTF">2017-07-11T18:57:11Z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