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5\"/>
    </mc:Choice>
  </mc:AlternateContent>
  <bookViews>
    <workbookView xWindow="0" yWindow="0" windowWidth="20490" windowHeight="8445"/>
  </bookViews>
  <sheets>
    <sheet name="EAI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comments1.xml><?xml version="1.0" encoding="utf-8"?>
<comments xmlns="http://schemas.openxmlformats.org/spreadsheetml/2006/main">
  <authors>
    <author>DGCG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<sst xmlns="http://schemas.openxmlformats.org/spreadsheetml/2006/main" count="45" uniqueCount="41">
  <si>
    <t>ESTADO ANALÍTICO DE INGRESOS</t>
  </si>
  <si>
    <t>POR FUENTE DE FINANCIAMIENTO Y FUENTE DE FINANCIAMIENTO/RUBRO</t>
  </si>
  <si>
    <t>Del 1 de Enero al 31 de Diciembre de 2015</t>
  </si>
  <si>
    <t xml:space="preserve">Ente Público:      </t>
  </si>
  <si>
    <t>Guanajuato Puerto Interior, S.A. De C.V.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</si>
  <si>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</si>
  <si>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</si>
  <si>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</si>
  <si>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</si>
  <si>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</si>
  <si>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</si>
  <si>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</si>
  <si>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</si>
  <si>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</si>
  <si>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</si>
  <si>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</si>
  <si>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</si>
  <si>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</si>
  <si>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</si>
  <si>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</si>
  <si>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</si>
  <si>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</si>
  <si>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</si>
  <si>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</si>
  <si>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</si>
  <si>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</si>
  <si>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</si>
  <si>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</si>
  <si>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</si>
  <si>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</si>
  <si>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</si>
  <si>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</si>
  <si>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</si>
  <si>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</si>
  <si>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del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</si>
  <si>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</si>
  <si>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</si>
  <si>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LUIS MANUEL QUIROZ ECHEGARAY</t>
  </si>
  <si>
    <t>LORENYA YADIRA ARAIZA GARCIA</t>
  </si>
  <si>
    <t>DIRECTOR GENERAL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</si>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</sst>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164" fontId="6" fillId="2" borderId="9" xfId="1" applyNumberFormat="1" applyFont="1" applyFill="1" applyBorder="1" applyAlignment="1">
      <alignment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164" fontId="5" fillId="2" borderId="12" xfId="1" applyNumberFormat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164" fontId="6" fillId="2" borderId="6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vertical="top" wrapText="1"/>
    </xf>
    <xf numFmtId="164" fontId="3" fillId="0" borderId="13" xfId="1" applyNumberFormat="1" applyFont="1" applyBorder="1" applyAlignment="1">
      <alignment horizontal="center" vertical="top" wrapText="1"/>
    </xf>
    <xf numFmtId="164" fontId="3" fillId="0" borderId="15" xfId="1" applyNumberFormat="1" applyFont="1" applyBorder="1" applyAlignment="1">
      <alignment horizontal="center" vertical="top" wrapText="1"/>
    </xf>
    <xf numFmtId="164" fontId="6" fillId="2" borderId="12" xfId="1" applyNumberFormat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vertical="center" wrapText="1"/>
    </xf>
    <xf numFmtId="0" fontId="2" fillId="0" borderId="0" xfId="0" applyFont="1"/>
    <xf numFmtId="0" fontId="7" fillId="2" borderId="7" xfId="2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7" fillId="2" borderId="15" xfId="2" applyFont="1" applyFill="1" applyBorder="1" applyAlignment="1">
      <alignment horizontal="left" wrapText="1" indent="1"/>
    </xf>
    <xf numFmtId="164" fontId="6" fillId="2" borderId="2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43" fontId="2" fillId="0" borderId="0" xfId="0" applyNumberFormat="1" applyFo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Dic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C 2015"/>
      <sheetName val="BC 2014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438115778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43509036.82</v>
          </cell>
          <cell r="AC525">
            <v>45457836.82</v>
          </cell>
        </row>
        <row r="526">
          <cell r="B526">
            <v>1000</v>
          </cell>
          <cell r="AB526">
            <v>0</v>
          </cell>
          <cell r="AC526">
            <v>112000</v>
          </cell>
        </row>
        <row r="527">
          <cell r="B527">
            <v>1100</v>
          </cell>
          <cell r="AB527">
            <v>0</v>
          </cell>
          <cell r="AC527">
            <v>112000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112000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547000</v>
          </cell>
          <cell r="AC566">
            <v>52665.599999999999</v>
          </cell>
        </row>
        <row r="567">
          <cell r="B567">
            <v>2100</v>
          </cell>
          <cell r="AB567">
            <v>129000</v>
          </cell>
          <cell r="AC567">
            <v>23780</v>
          </cell>
        </row>
        <row r="568">
          <cell r="B568">
            <v>2110</v>
          </cell>
          <cell r="AB568">
            <v>0</v>
          </cell>
          <cell r="AC568">
            <v>23780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82000</v>
          </cell>
          <cell r="AC571">
            <v>0</v>
          </cell>
        </row>
        <row r="572">
          <cell r="B572">
            <v>2150</v>
          </cell>
          <cell r="AB572">
            <v>25000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22000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226000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226000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192000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192000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7108186.0800000001</v>
          </cell>
          <cell r="AC631">
            <v>14271986.08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300000</v>
          </cell>
          <cell r="AC642">
            <v>528000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36000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200000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392000</v>
          </cell>
        </row>
        <row r="652">
          <cell r="B652">
            <v>3300</v>
          </cell>
          <cell r="AB652">
            <v>4504505</v>
          </cell>
          <cell r="AC652">
            <v>11240305</v>
          </cell>
        </row>
        <row r="653">
          <cell r="B653">
            <v>3310</v>
          </cell>
          <cell r="AB653">
            <v>0</v>
          </cell>
          <cell r="AC653">
            <v>2302084</v>
          </cell>
        </row>
        <row r="654">
          <cell r="B654">
            <v>3320</v>
          </cell>
          <cell r="AB654">
            <v>0</v>
          </cell>
          <cell r="AC654">
            <v>3752421</v>
          </cell>
        </row>
        <row r="655">
          <cell r="B655">
            <v>3330</v>
          </cell>
          <cell r="AB655">
            <v>100000</v>
          </cell>
          <cell r="AC655">
            <v>0</v>
          </cell>
        </row>
        <row r="656">
          <cell r="B656">
            <v>3340</v>
          </cell>
          <cell r="AB656">
            <v>60000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77000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2108800</v>
          </cell>
        </row>
        <row r="661">
          <cell r="B661">
            <v>3390</v>
          </cell>
          <cell r="AB661">
            <v>4344505</v>
          </cell>
          <cell r="AC661">
            <v>3000000</v>
          </cell>
        </row>
        <row r="662">
          <cell r="B662">
            <v>3400</v>
          </cell>
          <cell r="AB662">
            <v>210000</v>
          </cell>
          <cell r="AC662">
            <v>200000</v>
          </cell>
        </row>
        <row r="663">
          <cell r="B663">
            <v>3410</v>
          </cell>
          <cell r="AB663">
            <v>0</v>
          </cell>
          <cell r="AC663">
            <v>200000</v>
          </cell>
        </row>
        <row r="664">
          <cell r="B664">
            <v>3420</v>
          </cell>
          <cell r="AB664">
            <v>10000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200000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1760000</v>
          </cell>
          <cell r="AC672">
            <v>1970000</v>
          </cell>
        </row>
        <row r="673">
          <cell r="B673">
            <v>3510</v>
          </cell>
          <cell r="AB673">
            <v>1760000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170000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1800000</v>
          </cell>
        </row>
        <row r="682">
          <cell r="B682">
            <v>3600</v>
          </cell>
          <cell r="AB682">
            <v>225000</v>
          </cell>
          <cell r="AC682">
            <v>225000</v>
          </cell>
        </row>
        <row r="683">
          <cell r="B683">
            <v>3611</v>
          </cell>
          <cell r="AB683">
            <v>25000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225000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35832665.600000001</v>
          </cell>
          <cell r="AC774">
            <v>0</v>
          </cell>
        </row>
        <row r="775">
          <cell r="B775">
            <v>6200</v>
          </cell>
          <cell r="AB775">
            <v>35832665.600000001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35832665.600000001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124749256.89000002</v>
          </cell>
        </row>
        <row r="785">
          <cell r="B785">
            <v>1000</v>
          </cell>
          <cell r="AB785">
            <v>1648635</v>
          </cell>
        </row>
        <row r="786">
          <cell r="B786">
            <v>1100</v>
          </cell>
          <cell r="AB786">
            <v>1648635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1648635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744548.45000000007</v>
          </cell>
        </row>
        <row r="826">
          <cell r="B826">
            <v>2100</v>
          </cell>
          <cell r="AB826">
            <v>186456.93999999997</v>
          </cell>
        </row>
        <row r="827">
          <cell r="B827">
            <v>2110</v>
          </cell>
          <cell r="AB827">
            <v>102984.85999999999</v>
          </cell>
        </row>
        <row r="828">
          <cell r="B828">
            <v>2120</v>
          </cell>
          <cell r="AB828">
            <v>58419.92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7092.87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129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6461.2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22197.17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15890.31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6306.8600000000006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444569.2</v>
          </cell>
        </row>
        <row r="868">
          <cell r="B868">
            <v>2610</v>
          </cell>
          <cell r="AB868">
            <v>444569.2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14293.61</v>
          </cell>
        </row>
        <row r="871">
          <cell r="B871">
            <v>2710</v>
          </cell>
          <cell r="AB871">
            <v>577.15</v>
          </cell>
        </row>
        <row r="872">
          <cell r="B872">
            <v>2720</v>
          </cell>
          <cell r="AB872">
            <v>4830.8600000000006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8885.6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39521.21</v>
          </cell>
        </row>
        <row r="881">
          <cell r="B881">
            <v>2910</v>
          </cell>
          <cell r="AB881">
            <v>11232.12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12280.48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81989440.75999999</v>
          </cell>
        </row>
        <row r="891">
          <cell r="B891">
            <v>3100</v>
          </cell>
          <cell r="AB891">
            <v>10386165.869999999</v>
          </cell>
        </row>
        <row r="892">
          <cell r="B892">
            <v>3110</v>
          </cell>
          <cell r="AB892">
            <v>9953616.3200000003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308586.64</v>
          </cell>
        </row>
        <row r="896">
          <cell r="B896">
            <v>3150</v>
          </cell>
          <cell r="AB896">
            <v>59062.01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63634.490000000005</v>
          </cell>
        </row>
        <row r="899">
          <cell r="B899">
            <v>3180</v>
          </cell>
          <cell r="AB899">
            <v>1266.4099999999999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1591000.95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35512.239999999998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64417.020000000004</v>
          </cell>
        </row>
        <row r="907">
          <cell r="B907">
            <v>3260</v>
          </cell>
          <cell r="AB907">
            <v>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1491071.69</v>
          </cell>
        </row>
        <row r="911">
          <cell r="B911">
            <v>3300</v>
          </cell>
          <cell r="AB911">
            <v>38557885.030000001</v>
          </cell>
        </row>
        <row r="912">
          <cell r="B912">
            <v>3310</v>
          </cell>
          <cell r="AB912">
            <v>8513765.9899999984</v>
          </cell>
        </row>
        <row r="913">
          <cell r="B913">
            <v>3320</v>
          </cell>
          <cell r="AB913">
            <v>6588019.4899999993</v>
          </cell>
        </row>
        <row r="914">
          <cell r="B914">
            <v>3330</v>
          </cell>
          <cell r="AB914">
            <v>5175166.28</v>
          </cell>
        </row>
        <row r="915">
          <cell r="B915">
            <v>3340</v>
          </cell>
          <cell r="AB915">
            <v>25172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75837.900000000009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9799564.7200000007</v>
          </cell>
        </row>
        <row r="920">
          <cell r="B920">
            <v>3390</v>
          </cell>
          <cell r="AB920">
            <v>8380358.6500000004</v>
          </cell>
        </row>
        <row r="921">
          <cell r="B921">
            <v>3400</v>
          </cell>
          <cell r="AB921">
            <v>1845229.9700000002</v>
          </cell>
        </row>
        <row r="922">
          <cell r="B922">
            <v>3410</v>
          </cell>
          <cell r="AB922">
            <v>492667.14</v>
          </cell>
        </row>
        <row r="923">
          <cell r="B923">
            <v>3420</v>
          </cell>
          <cell r="AB923">
            <v>313274.86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178579.21000000002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20010789.200000003</v>
          </cell>
        </row>
        <row r="932">
          <cell r="B932">
            <v>3510</v>
          </cell>
          <cell r="AB932">
            <v>1971076.1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167668.35999999999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287561.76999999996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8574726</v>
          </cell>
        </row>
        <row r="939">
          <cell r="B939">
            <v>3580</v>
          </cell>
          <cell r="AB939">
            <v>3232126.4499999997</v>
          </cell>
        </row>
        <row r="940">
          <cell r="B940">
            <v>3590</v>
          </cell>
          <cell r="AB940">
            <v>5777630.5199999996</v>
          </cell>
        </row>
        <row r="941">
          <cell r="B941">
            <v>3600</v>
          </cell>
          <cell r="AB941">
            <v>415321.76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415321.76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129371.68000000001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120690.6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900529.33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140531.34999999998</v>
          </cell>
        </row>
        <row r="963">
          <cell r="B963">
            <v>3830</v>
          </cell>
          <cell r="AB963">
            <v>554245.67999999993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205752.30000000002</v>
          </cell>
        </row>
        <row r="966">
          <cell r="B966">
            <v>3900</v>
          </cell>
          <cell r="AB966">
            <v>8153146.9700000007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8021403.7200000007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131743.25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4141983.8099999996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2411791.59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2119273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36224648.869999997</v>
          </cell>
        </row>
        <row r="1034">
          <cell r="B1034">
            <v>6200</v>
          </cell>
          <cell r="AB1034">
            <v>36224648.869999997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36224648.869999997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122122455.23999998</v>
          </cell>
        </row>
        <row r="1044">
          <cell r="B1044">
            <v>1000</v>
          </cell>
          <cell r="AB1044">
            <v>1648635</v>
          </cell>
        </row>
        <row r="1045">
          <cell r="B1045">
            <v>1100</v>
          </cell>
          <cell r="AB1045">
            <v>1648635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1648635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744548.45000000007</v>
          </cell>
        </row>
        <row r="1085">
          <cell r="B1085">
            <v>2100</v>
          </cell>
          <cell r="AB1085">
            <v>186456.93999999997</v>
          </cell>
        </row>
        <row r="1086">
          <cell r="B1086">
            <v>2110</v>
          </cell>
          <cell r="AB1086">
            <v>102984.85999999999</v>
          </cell>
        </row>
        <row r="1087">
          <cell r="B1087">
            <v>2120</v>
          </cell>
          <cell r="AB1087">
            <v>58419.92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7092.87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129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6461.2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22197.17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15890.31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6306.8600000000006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444569.2</v>
          </cell>
        </row>
        <row r="1127">
          <cell r="B1127">
            <v>2610</v>
          </cell>
          <cell r="AB1127">
            <v>444569.2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14293.61</v>
          </cell>
        </row>
        <row r="1130">
          <cell r="B1130">
            <v>2710</v>
          </cell>
          <cell r="AB1130">
            <v>577.15</v>
          </cell>
        </row>
        <row r="1131">
          <cell r="B1131">
            <v>2720</v>
          </cell>
          <cell r="AB1131">
            <v>4830.8600000000006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8885.6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39521.21</v>
          </cell>
        </row>
        <row r="1140">
          <cell r="B1140">
            <v>2910</v>
          </cell>
          <cell r="AB1140">
            <v>11232.12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12280.48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80359937.090000004</v>
          </cell>
        </row>
        <row r="1150">
          <cell r="B1150">
            <v>3100</v>
          </cell>
          <cell r="AB1150">
            <v>10386165.869999999</v>
          </cell>
        </row>
        <row r="1151">
          <cell r="B1151">
            <v>3110</v>
          </cell>
          <cell r="AB1151">
            <v>9953616.3200000003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308586.64</v>
          </cell>
        </row>
        <row r="1155">
          <cell r="B1155">
            <v>3150</v>
          </cell>
          <cell r="AB1155">
            <v>59062.01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63634.490000000005</v>
          </cell>
        </row>
        <row r="1158">
          <cell r="B1158">
            <v>3180</v>
          </cell>
          <cell r="AB1158">
            <v>1266.4099999999999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1516938.54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35512.239999999998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64417.020000000004</v>
          </cell>
        </row>
        <row r="1166">
          <cell r="B1166">
            <v>3260</v>
          </cell>
          <cell r="AB1166">
            <v>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1417009.28</v>
          </cell>
        </row>
        <row r="1170">
          <cell r="B1170">
            <v>3300</v>
          </cell>
          <cell r="AB1170">
            <v>38409932.689999998</v>
          </cell>
        </row>
        <row r="1171">
          <cell r="B1171">
            <v>3310</v>
          </cell>
          <cell r="AB1171">
            <v>8306108.21</v>
          </cell>
        </row>
        <row r="1172">
          <cell r="B1172">
            <v>3320</v>
          </cell>
          <cell r="AB1172">
            <v>6588019.7299999995</v>
          </cell>
        </row>
        <row r="1173">
          <cell r="B1173">
            <v>3330</v>
          </cell>
          <cell r="AB1173">
            <v>5175166.28</v>
          </cell>
        </row>
        <row r="1174">
          <cell r="B1174">
            <v>3340</v>
          </cell>
          <cell r="AB1174">
            <v>25172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75837.900000000009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9920517.9199999981</v>
          </cell>
        </row>
        <row r="1179">
          <cell r="B1179">
            <v>3390</v>
          </cell>
          <cell r="AB1179">
            <v>8319110.6500000004</v>
          </cell>
        </row>
        <row r="1180">
          <cell r="B1180">
            <v>3400</v>
          </cell>
          <cell r="AB1180">
            <v>1845229.9700000002</v>
          </cell>
        </row>
        <row r="1181">
          <cell r="B1181">
            <v>3410</v>
          </cell>
          <cell r="AB1181">
            <v>492667.14</v>
          </cell>
        </row>
        <row r="1182">
          <cell r="B1182">
            <v>3420</v>
          </cell>
          <cell r="AB1182">
            <v>313274.86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178579.21000000002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18603300.280000001</v>
          </cell>
        </row>
        <row r="1191">
          <cell r="B1191">
            <v>3510</v>
          </cell>
          <cell r="AB1191">
            <v>1971076.1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167668.35999999999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287561.76999999996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6357903.5999999996</v>
          </cell>
        </row>
        <row r="1198">
          <cell r="B1198">
            <v>3580</v>
          </cell>
          <cell r="AB1198">
            <v>3841939.93</v>
          </cell>
        </row>
        <row r="1199">
          <cell r="B1199">
            <v>3590</v>
          </cell>
          <cell r="AB1199">
            <v>5977150.5199999996</v>
          </cell>
        </row>
        <row r="1200">
          <cell r="B1200">
            <v>3600</v>
          </cell>
          <cell r="AB1200">
            <v>415321.76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415321.76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129371.68000000001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120690.6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900529.33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140531.34999999998</v>
          </cell>
        </row>
        <row r="1222">
          <cell r="B1222">
            <v>3830</v>
          </cell>
          <cell r="AB1222">
            <v>554245.67999999993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205752.30000000002</v>
          </cell>
        </row>
        <row r="1225">
          <cell r="B1225">
            <v>3900</v>
          </cell>
          <cell r="AB1225">
            <v>8153146.9700000007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8021403.7200000007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131743.25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4141983.8099999996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2411791.59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2119273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35227350.889999993</v>
          </cell>
        </row>
        <row r="1293">
          <cell r="B1293">
            <v>6200</v>
          </cell>
          <cell r="AB1293">
            <v>35227350.889999993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35227350.889999993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117085711.41999999</v>
          </cell>
        </row>
        <row r="1303">
          <cell r="B1303">
            <v>1000</v>
          </cell>
          <cell r="AB1303">
            <v>1635619.98</v>
          </cell>
        </row>
        <row r="1304">
          <cell r="B1304">
            <v>1100</v>
          </cell>
          <cell r="AB1304">
            <v>1635619.98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1635619.98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709852.85000000009</v>
          </cell>
        </row>
        <row r="1344">
          <cell r="B1344">
            <v>2100</v>
          </cell>
          <cell r="AB1344">
            <v>160646.93999999997</v>
          </cell>
        </row>
        <row r="1345">
          <cell r="B1345">
            <v>2110</v>
          </cell>
          <cell r="AB1345">
            <v>77174.86</v>
          </cell>
        </row>
        <row r="1346">
          <cell r="B1346">
            <v>2120</v>
          </cell>
          <cell r="AB1346">
            <v>58419.92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7092.87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129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6461.2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22197.17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15890.31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6306.8600000000006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444569.2</v>
          </cell>
        </row>
        <row r="1386">
          <cell r="B1386">
            <v>2610</v>
          </cell>
          <cell r="AB1386">
            <v>444569.2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5408.01</v>
          </cell>
        </row>
        <row r="1389">
          <cell r="B1389">
            <v>2710</v>
          </cell>
          <cell r="AB1389">
            <v>577.15</v>
          </cell>
        </row>
        <row r="1390">
          <cell r="B1390">
            <v>2720</v>
          </cell>
          <cell r="AB1390">
            <v>4830.8600000000006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39521.21</v>
          </cell>
        </row>
        <row r="1399">
          <cell r="B1399">
            <v>2910</v>
          </cell>
          <cell r="AB1399">
            <v>11232.12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1800</v>
          </cell>
        </row>
        <row r="1402">
          <cell r="B1402">
            <v>2940</v>
          </cell>
          <cell r="AB1402">
            <v>12280.48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78621185.689999998</v>
          </cell>
        </row>
        <row r="1409">
          <cell r="B1409">
            <v>3100</v>
          </cell>
          <cell r="AB1409">
            <v>10089949.77</v>
          </cell>
        </row>
        <row r="1410">
          <cell r="B1410">
            <v>3110</v>
          </cell>
          <cell r="AB1410">
            <v>9695069.9900000002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279252.55</v>
          </cell>
        </row>
        <row r="1414">
          <cell r="B1414">
            <v>3150</v>
          </cell>
          <cell r="AB1414">
            <v>55170.01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59190.810000000005</v>
          </cell>
        </row>
        <row r="1417">
          <cell r="B1417">
            <v>3180</v>
          </cell>
          <cell r="AB1417">
            <v>1266.4099999999999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1483807.98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35512.239999999998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64417.02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1383878.72</v>
          </cell>
        </row>
        <row r="1429">
          <cell r="B1429">
            <v>3300</v>
          </cell>
          <cell r="AB1429">
            <v>37876587.090000004</v>
          </cell>
        </row>
        <row r="1430">
          <cell r="B1430">
            <v>3310</v>
          </cell>
          <cell r="AB1430">
            <v>8242835.4900000002</v>
          </cell>
        </row>
        <row r="1431">
          <cell r="B1431">
            <v>3320</v>
          </cell>
          <cell r="AB1431">
            <v>6442746.8799999999</v>
          </cell>
        </row>
        <row r="1432">
          <cell r="B1432">
            <v>3330</v>
          </cell>
          <cell r="AB1432">
            <v>5175166.28</v>
          </cell>
        </row>
        <row r="1433">
          <cell r="B1433">
            <v>3340</v>
          </cell>
          <cell r="AB1433">
            <v>25172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75837.900000000009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9595717.9199999981</v>
          </cell>
        </row>
        <row r="1438">
          <cell r="B1438">
            <v>3390</v>
          </cell>
          <cell r="AB1438">
            <v>8319110.6199999992</v>
          </cell>
        </row>
        <row r="1439">
          <cell r="B1439">
            <v>3400</v>
          </cell>
          <cell r="AB1439">
            <v>1845229.9700000002</v>
          </cell>
        </row>
        <row r="1440">
          <cell r="B1440">
            <v>3410</v>
          </cell>
          <cell r="AB1440">
            <v>492667.14</v>
          </cell>
        </row>
        <row r="1441">
          <cell r="B1441">
            <v>3420</v>
          </cell>
          <cell r="AB1441">
            <v>313274.86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178579.21000000002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17583452.420000002</v>
          </cell>
        </row>
        <row r="1450">
          <cell r="B1450">
            <v>3510</v>
          </cell>
          <cell r="AB1450">
            <v>1916161.7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152211.20000000001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287561.75999999995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5412487.3099999996</v>
          </cell>
        </row>
        <row r="1457">
          <cell r="B1457">
            <v>3580</v>
          </cell>
          <cell r="AB1457">
            <v>3841939.9300000011</v>
          </cell>
        </row>
        <row r="1458">
          <cell r="B1458">
            <v>3590</v>
          </cell>
          <cell r="AB1458">
            <v>5973090.5199999996</v>
          </cell>
        </row>
        <row r="1459">
          <cell r="B1459">
            <v>3600</v>
          </cell>
          <cell r="AB1459">
            <v>415321.76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415321.76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273160.39999999997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264479.32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900529.33000000007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140531.35</v>
          </cell>
        </row>
        <row r="1481">
          <cell r="B1481">
            <v>3830</v>
          </cell>
          <cell r="AB1481">
            <v>554245.67999999993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205752.3</v>
          </cell>
        </row>
        <row r="1484">
          <cell r="B1484">
            <v>3900</v>
          </cell>
          <cell r="AB1484">
            <v>8153146.9700000007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8021403.7200000007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131743.25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4141983.8100000005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1672497.91</v>
          </cell>
        </row>
        <row r="1509">
          <cell r="B1509">
            <v>5410</v>
          </cell>
          <cell r="AB1509">
            <v>1672497.91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2411791.59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2119273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31977069.089999996</v>
          </cell>
        </row>
        <row r="1552">
          <cell r="B1552">
            <v>6200</v>
          </cell>
          <cell r="AB1552">
            <v>31977069.089999996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31977069.089999996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117088711.41999999</v>
          </cell>
        </row>
        <row r="1562">
          <cell r="B1562">
            <v>1000</v>
          </cell>
          <cell r="AB1562">
            <v>1635619.98</v>
          </cell>
        </row>
        <row r="1563">
          <cell r="B1563">
            <v>1100</v>
          </cell>
          <cell r="AB1563">
            <v>1635619.98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1635619.98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709852.85000000009</v>
          </cell>
        </row>
        <row r="1603">
          <cell r="B1603">
            <v>2100</v>
          </cell>
          <cell r="AB1603">
            <v>160646.93999999997</v>
          </cell>
        </row>
        <row r="1604">
          <cell r="B1604">
            <v>2110</v>
          </cell>
          <cell r="AB1604">
            <v>77174.86</v>
          </cell>
        </row>
        <row r="1605">
          <cell r="B1605">
            <v>2120</v>
          </cell>
          <cell r="AB1605">
            <v>58419.92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7092.87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129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6461.2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22197.17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15890.31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6306.8600000000006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444569.2</v>
          </cell>
        </row>
        <row r="1645">
          <cell r="B1645">
            <v>2610</v>
          </cell>
          <cell r="AB1645">
            <v>444569.2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5408.01</v>
          </cell>
        </row>
        <row r="1648">
          <cell r="B1648">
            <v>2710</v>
          </cell>
          <cell r="AB1648">
            <v>577.15</v>
          </cell>
        </row>
        <row r="1649">
          <cell r="B1649">
            <v>2720</v>
          </cell>
          <cell r="AB1649">
            <v>4830.8600000000006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39521.21</v>
          </cell>
        </row>
        <row r="1658">
          <cell r="B1658">
            <v>2910</v>
          </cell>
          <cell r="AB1658">
            <v>11232.12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1800</v>
          </cell>
        </row>
        <row r="1661">
          <cell r="B1661">
            <v>2940</v>
          </cell>
          <cell r="AB1661">
            <v>12280.48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78624185.689999998</v>
          </cell>
        </row>
        <row r="1668">
          <cell r="B1668">
            <v>3100</v>
          </cell>
          <cell r="AB1668">
            <v>10089949.77</v>
          </cell>
        </row>
        <row r="1669">
          <cell r="B1669">
            <v>3110</v>
          </cell>
          <cell r="AB1669">
            <v>9695069.9900000002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279252.55</v>
          </cell>
        </row>
        <row r="1673">
          <cell r="B1673">
            <v>3150</v>
          </cell>
          <cell r="AB1673">
            <v>55170.01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59190.810000000005</v>
          </cell>
        </row>
        <row r="1676">
          <cell r="B1676">
            <v>3180</v>
          </cell>
          <cell r="AB1676">
            <v>1266.4099999999999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1486807.98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35512.239999999998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64417.02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1386878.72</v>
          </cell>
        </row>
        <row r="1688">
          <cell r="B1688">
            <v>3300</v>
          </cell>
          <cell r="AB1688">
            <v>37876587.090000004</v>
          </cell>
        </row>
        <row r="1689">
          <cell r="B1689">
            <v>3310</v>
          </cell>
          <cell r="AB1689">
            <v>8242835.4900000002</v>
          </cell>
        </row>
        <row r="1690">
          <cell r="B1690">
            <v>3320</v>
          </cell>
          <cell r="AB1690">
            <v>6442746.8799999999</v>
          </cell>
        </row>
        <row r="1691">
          <cell r="B1691">
            <v>3330</v>
          </cell>
          <cell r="AB1691">
            <v>5175166.28</v>
          </cell>
        </row>
        <row r="1692">
          <cell r="B1692">
            <v>3340</v>
          </cell>
          <cell r="AB1692">
            <v>25172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75837.900000000009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9595717.9199999981</v>
          </cell>
        </row>
        <row r="1697">
          <cell r="B1697">
            <v>3390</v>
          </cell>
          <cell r="AB1697">
            <v>8319110.6199999992</v>
          </cell>
        </row>
        <row r="1698">
          <cell r="B1698">
            <v>3400</v>
          </cell>
          <cell r="AB1698">
            <v>1845229.9700000002</v>
          </cell>
        </row>
        <row r="1699">
          <cell r="B1699">
            <v>3410</v>
          </cell>
          <cell r="AB1699">
            <v>492667.14</v>
          </cell>
        </row>
        <row r="1700">
          <cell r="B1700">
            <v>3420</v>
          </cell>
          <cell r="AB1700">
            <v>313274.86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178579.21000000002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17583452.420000002</v>
          </cell>
        </row>
        <row r="1709">
          <cell r="B1709">
            <v>3510</v>
          </cell>
          <cell r="AB1709">
            <v>1916161.7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152211.20000000001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287561.75999999995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5412487.3099999996</v>
          </cell>
        </row>
        <row r="1716">
          <cell r="B1716">
            <v>3580</v>
          </cell>
          <cell r="AB1716">
            <v>3841939.9300000011</v>
          </cell>
        </row>
        <row r="1717">
          <cell r="B1717">
            <v>3590</v>
          </cell>
          <cell r="AB1717">
            <v>5973090.5199999996</v>
          </cell>
        </row>
        <row r="1718">
          <cell r="B1718">
            <v>3600</v>
          </cell>
          <cell r="AB1718">
            <v>415321.76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415321.76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273160.39999999997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264479.32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900529.33000000007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140531.35</v>
          </cell>
        </row>
        <row r="1740">
          <cell r="B1740">
            <v>3830</v>
          </cell>
          <cell r="AB1740">
            <v>554245.67999999993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205752.3</v>
          </cell>
        </row>
        <row r="1743">
          <cell r="B1743">
            <v>3900</v>
          </cell>
          <cell r="AB1743">
            <v>8153146.9700000007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8021403.7200000007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131743.25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4141983.8100000005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1672497.91</v>
          </cell>
        </row>
        <row r="1768">
          <cell r="B1768">
            <v>5410</v>
          </cell>
          <cell r="AB1768">
            <v>1672497.91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2411791.59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2119273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31977069.089999996</v>
          </cell>
        </row>
        <row r="1811">
          <cell r="B1811">
            <v>6200</v>
          </cell>
          <cell r="AB1811">
            <v>31977069.089999996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31977069.089999996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7"/>
  <sheetViews>
    <sheetView showGridLines="0" tabSelected="1" workbookViewId="0">
      <selection activeCell="F12" sqref="F12"/>
    </sheetView>
  </sheetViews>
  <sheetFormatPr baseColWidth="10" defaultRowHeight="12.75" x14ac:dyDescent="0.2"/>
  <cols>
    <col min="1" max="1" width="1.140625" style="1" customWidth="1"/>
    <col min="2" max="3" width="3.7109375" style="48" customWidth="1"/>
    <col min="4" max="4" width="46.42578125" style="48" customWidth="1"/>
    <col min="5" max="10" width="15.7109375" style="48" customWidth="1"/>
    <col min="11" max="11" width="2" style="1" customWidth="1"/>
    <col min="12" max="16384" width="11.42578125" style="48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0" s="1" customFormat="1" ht="12" customHeight="1" x14ac:dyDescent="0.2">
      <c r="A7" s="4"/>
      <c r="B7" s="4"/>
      <c r="C7" s="4"/>
      <c r="D7" s="4"/>
      <c r="E7" s="13"/>
      <c r="F7" s="13"/>
      <c r="G7" s="13"/>
      <c r="H7" s="13"/>
      <c r="I7" s="13"/>
      <c r="J7" s="13"/>
    </row>
    <row r="8" spans="1:10" s="1" customFormat="1" ht="12" customHeight="1" x14ac:dyDescent="0.2">
      <c r="A8" s="4"/>
      <c r="B8" s="15" t="s">
        <v>32</v>
      </c>
      <c r="C8" s="15"/>
      <c r="D8" s="15"/>
      <c r="E8" s="14" t="s">
        <v>5</v>
      </c>
      <c r="F8" s="14"/>
      <c r="G8" s="14"/>
      <c r="H8" s="14"/>
      <c r="I8" s="14"/>
      <c r="J8" s="15" t="s">
        <v>6</v>
      </c>
    </row>
    <row r="9" spans="1:10" s="1" customFormat="1" ht="25.5" x14ac:dyDescent="0.2">
      <c r="A9" s="4"/>
      <c r="B9" s="15"/>
      <c r="C9" s="15"/>
      <c r="D9" s="15"/>
      <c r="E9" s="16" t="s">
        <v>7</v>
      </c>
      <c r="F9" s="17" t="s">
        <v>8</v>
      </c>
      <c r="G9" s="16" t="s">
        <v>9</v>
      </c>
      <c r="H9" s="16" t="s">
        <v>10</v>
      </c>
      <c r="I9" s="16" t="s">
        <v>11</v>
      </c>
      <c r="J9" s="15"/>
    </row>
    <row r="10" spans="1:10" s="1" customFormat="1" ht="12" customHeight="1" x14ac:dyDescent="0.2">
      <c r="A10" s="4"/>
      <c r="B10" s="15"/>
      <c r="C10" s="15"/>
      <c r="D10" s="15"/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</row>
    <row r="11" spans="1:10" s="1" customFormat="1" ht="12" customHeight="1" x14ac:dyDescent="0.2">
      <c r="A11" s="18"/>
      <c r="B11" s="19"/>
      <c r="C11" s="20"/>
      <c r="D11" s="21"/>
      <c r="E11" s="22"/>
      <c r="F11" s="22"/>
      <c r="G11" s="22"/>
      <c r="H11" s="22"/>
      <c r="I11" s="22"/>
      <c r="J11" s="22"/>
    </row>
    <row r="12" spans="1:10" s="1" customFormat="1" ht="12" customHeight="1" x14ac:dyDescent="0.2">
      <c r="A12" s="18"/>
      <c r="B12" s="39" t="s">
        <v>33</v>
      </c>
      <c r="C12" s="40"/>
      <c r="D12" s="41"/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s="1" customFormat="1" ht="12" customHeight="1" x14ac:dyDescent="0.2">
      <c r="A13" s="18"/>
      <c r="B13" s="43"/>
      <c r="C13" s="23" t="s">
        <v>18</v>
      </c>
      <c r="D13" s="24"/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</row>
    <row r="14" spans="1:10" s="1" customFormat="1" ht="12" customHeight="1" x14ac:dyDescent="0.2">
      <c r="A14" s="18"/>
      <c r="B14" s="43"/>
      <c r="C14" s="23" t="s">
        <v>20</v>
      </c>
      <c r="D14" s="24"/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s="1" customFormat="1" ht="12" customHeight="1" x14ac:dyDescent="0.2">
      <c r="A15" s="18"/>
      <c r="B15" s="43"/>
      <c r="C15" s="23" t="s">
        <v>21</v>
      </c>
      <c r="D15" s="24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s="1" customFormat="1" ht="12" customHeight="1" x14ac:dyDescent="0.2">
      <c r="A16" s="18"/>
      <c r="B16" s="43"/>
      <c r="C16" s="23" t="s">
        <v>22</v>
      </c>
      <c r="D16" s="24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1:11" s="1" customFormat="1" ht="12" customHeight="1" x14ac:dyDescent="0.2">
      <c r="A17" s="18"/>
      <c r="B17" s="43"/>
      <c r="C17" s="44"/>
      <c r="D17" s="45" t="s">
        <v>23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</row>
    <row r="18" spans="1:11" s="1" customFormat="1" ht="12" customHeight="1" x14ac:dyDescent="0.2">
      <c r="A18" s="18"/>
      <c r="B18" s="26"/>
      <c r="C18" s="44"/>
      <c r="D18" s="45" t="s">
        <v>24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</row>
    <row r="19" spans="1:11" s="1" customFormat="1" ht="12" customHeight="1" x14ac:dyDescent="0.2">
      <c r="A19" s="18"/>
      <c r="B19" s="26"/>
      <c r="C19" s="23" t="s">
        <v>25</v>
      </c>
      <c r="D19" s="24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1:11" s="1" customFormat="1" ht="12" customHeight="1" x14ac:dyDescent="0.2">
      <c r="A20" s="18"/>
      <c r="B20" s="43"/>
      <c r="C20" s="44"/>
      <c r="D20" s="45" t="s">
        <v>23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</row>
    <row r="21" spans="1:11" s="1" customFormat="1" ht="12" customHeight="1" x14ac:dyDescent="0.2">
      <c r="A21" s="18"/>
      <c r="B21" s="26"/>
      <c r="C21" s="44"/>
      <c r="D21" s="45" t="s">
        <v>24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</row>
    <row r="22" spans="1:11" s="1" customFormat="1" ht="12" customHeight="1" x14ac:dyDescent="0.2">
      <c r="A22" s="18"/>
      <c r="B22" s="26"/>
      <c r="C22" s="23" t="s">
        <v>27</v>
      </c>
      <c r="D22" s="24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1:11" s="1" customFormat="1" ht="12" customHeight="1" x14ac:dyDescent="0.2">
      <c r="A23" s="18"/>
      <c r="B23" s="43"/>
      <c r="C23" s="23" t="s">
        <v>28</v>
      </c>
      <c r="D23" s="2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1:11" s="1" customFormat="1" ht="12" customHeight="1" x14ac:dyDescent="0.2">
      <c r="A24" s="18"/>
      <c r="B24" s="43"/>
      <c r="C24" s="23"/>
      <c r="D24" s="24"/>
      <c r="E24" s="25"/>
      <c r="F24" s="25"/>
      <c r="G24" s="46"/>
      <c r="H24" s="25"/>
      <c r="I24" s="25"/>
      <c r="J24" s="46"/>
    </row>
    <row r="25" spans="1:11" s="1" customFormat="1" ht="12" customHeight="1" x14ac:dyDescent="0.2">
      <c r="A25" s="18"/>
      <c r="B25" s="39" t="s">
        <v>34</v>
      </c>
      <c r="C25" s="44"/>
      <c r="D25" s="45"/>
      <c r="E25" s="47">
        <v>438115778</v>
      </c>
      <c r="F25" s="47">
        <v>0</v>
      </c>
      <c r="G25" s="47">
        <v>438115778</v>
      </c>
      <c r="H25" s="47">
        <v>282296379.87</v>
      </c>
      <c r="I25" s="47">
        <v>276482121.31</v>
      </c>
      <c r="J25" s="47">
        <v>-209851432.85999998</v>
      </c>
    </row>
    <row r="26" spans="1:11" s="1" customFormat="1" ht="12" customHeight="1" x14ac:dyDescent="0.2">
      <c r="A26" s="18"/>
      <c r="B26" s="43"/>
      <c r="C26" s="23" t="s">
        <v>19</v>
      </c>
      <c r="D26" s="24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1" s="1" customFormat="1" ht="12" customHeight="1" x14ac:dyDescent="0.2">
      <c r="A27" s="18"/>
      <c r="B27" s="26"/>
      <c r="C27" s="23" t="s">
        <v>26</v>
      </c>
      <c r="D27" s="24"/>
      <c r="E27" s="27">
        <v>438115778</v>
      </c>
      <c r="F27" s="27">
        <v>0</v>
      </c>
      <c r="G27" s="27">
        <v>438115778</v>
      </c>
      <c r="H27" s="27">
        <v>282296379.87</v>
      </c>
      <c r="I27" s="27">
        <v>276482121.31</v>
      </c>
      <c r="J27" s="27">
        <v>-209851432.85999998</v>
      </c>
    </row>
    <row r="28" spans="1:11" ht="12" customHeight="1" x14ac:dyDescent="0.2">
      <c r="A28" s="18"/>
      <c r="B28" s="26"/>
      <c r="C28" s="23" t="s">
        <v>28</v>
      </c>
      <c r="D28" s="24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1" s="52" customFormat="1" ht="12" customHeight="1" x14ac:dyDescent="0.2">
      <c r="A29" s="4"/>
      <c r="B29" s="49"/>
      <c r="C29" s="23"/>
      <c r="D29" s="24"/>
      <c r="E29" s="50"/>
      <c r="F29" s="50"/>
      <c r="G29" s="50"/>
      <c r="H29" s="50"/>
      <c r="I29" s="50"/>
      <c r="J29" s="50"/>
      <c r="K29" s="51"/>
    </row>
    <row r="30" spans="1:11" ht="12" customHeight="1" x14ac:dyDescent="0.2">
      <c r="A30" s="18"/>
      <c r="B30" s="39" t="s">
        <v>34</v>
      </c>
      <c r="C30" s="44"/>
      <c r="D30" s="45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</row>
    <row r="31" spans="1:11" ht="12" customHeight="1" x14ac:dyDescent="0.2">
      <c r="A31" s="18"/>
      <c r="B31" s="26"/>
      <c r="C31" s="23" t="s">
        <v>29</v>
      </c>
      <c r="D31" s="24"/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1" ht="12" customHeight="1" x14ac:dyDescent="0.2">
      <c r="A32" s="18"/>
      <c r="B32" s="28"/>
      <c r="C32" s="29"/>
      <c r="D32" s="30"/>
      <c r="E32" s="31"/>
      <c r="F32" s="31"/>
      <c r="G32" s="31"/>
      <c r="H32" s="31"/>
      <c r="I32" s="31"/>
      <c r="J32" s="31"/>
    </row>
    <row r="33" spans="1:11" ht="12" customHeight="1" x14ac:dyDescent="0.2">
      <c r="A33" s="4"/>
      <c r="B33" s="32"/>
      <c r="C33" s="33"/>
      <c r="D33" s="53" t="s">
        <v>30</v>
      </c>
      <c r="E33" s="54">
        <v>438115778</v>
      </c>
      <c r="F33" s="27">
        <v>0</v>
      </c>
      <c r="G33" s="27">
        <v>438115778</v>
      </c>
      <c r="H33" s="27">
        <v>282296379.87</v>
      </c>
      <c r="I33" s="27">
        <v>276482121.31</v>
      </c>
      <c r="J33" s="34">
        <v>0</v>
      </c>
    </row>
    <row r="34" spans="1:11" ht="12.75" customHeight="1" x14ac:dyDescent="0.2">
      <c r="A34" s="18"/>
      <c r="B34" s="1" t="s">
        <v>35</v>
      </c>
      <c r="E34" s="55"/>
      <c r="F34" s="35"/>
      <c r="G34" s="35"/>
      <c r="H34" s="36" t="s">
        <v>31</v>
      </c>
      <c r="I34" s="37"/>
      <c r="J34" s="38"/>
    </row>
    <row r="35" spans="1:11" x14ac:dyDescent="0.2">
      <c r="A35" s="18"/>
      <c r="B35" s="56"/>
      <c r="C35" s="56"/>
      <c r="D35" s="56"/>
      <c r="E35" s="56"/>
      <c r="F35" s="56"/>
      <c r="G35" s="56"/>
      <c r="H35" s="56"/>
      <c r="I35" s="56"/>
      <c r="J35" s="56"/>
    </row>
    <row r="36" spans="1:11" x14ac:dyDescent="0.2">
      <c r="B36" s="1" t="s">
        <v>36</v>
      </c>
      <c r="C36" s="1"/>
      <c r="D36" s="1"/>
      <c r="E36" s="1"/>
      <c r="F36" s="1"/>
      <c r="G36" s="1"/>
      <c r="H36" s="1"/>
      <c r="I36" s="1"/>
      <c r="J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ht="15" x14ac:dyDescent="0.25">
      <c r="B38" s="1"/>
      <c r="C38" s="1"/>
      <c r="D38" s="1"/>
      <c r="E38" s="1"/>
      <c r="F38" s="1"/>
      <c r="G38" s="1"/>
      <c r="H38" s="1"/>
      <c r="I38" s="1"/>
      <c r="J38" s="1"/>
    </row>
    <row r="40" spans="1:11" ht="15" x14ac:dyDescent="0.25">
      <c r="D40" s="57"/>
    </row>
    <row r="41" spans="1:11" ht="15" x14ac:dyDescent="0.25">
      <c r="D41" s="58" t="s">
        <v>37</v>
      </c>
      <c r="E41" s="58"/>
      <c r="F41" s="59"/>
      <c r="G41" s="59"/>
      <c r="H41" s="60" t="s">
        <v>38</v>
      </c>
      <c r="I41" s="60"/>
      <c r="J41" s="60"/>
      <c r="K41" s="60"/>
    </row>
    <row r="42" spans="1:11" ht="12" customHeight="1" x14ac:dyDescent="0.25">
      <c r="D42" s="58" t="s">
        <v>39</v>
      </c>
      <c r="E42" s="58"/>
      <c r="F42" s="61"/>
      <c r="G42" s="61"/>
      <c r="H42" s="62" t="s">
        <v>40</v>
      </c>
      <c r="I42" s="62"/>
      <c r="J42" s="62"/>
      <c r="K42" s="62"/>
    </row>
    <row r="47" spans="1:11" ht="15" x14ac:dyDescent="0.25">
      <c r="E47" s="63">
        <f>+E33-[1]CAdmon!F22</f>
        <v>0</v>
      </c>
    </row>
  </sheetData>
  <mergeCells count="22">
    <mergeCell ref="B35:J35"/>
    <mergeCell ref="H41:K41"/>
    <mergeCell ref="H42:K42"/>
    <mergeCell ref="C24:D24"/>
    <mergeCell ref="C26:D26"/>
    <mergeCell ref="C27:D27"/>
    <mergeCell ref="C28:D28"/>
    <mergeCell ref="C29:D29"/>
    <mergeCell ref="C31:D31"/>
    <mergeCell ref="C14:D14"/>
    <mergeCell ref="C15:D15"/>
    <mergeCell ref="C16:D16"/>
    <mergeCell ref="C19:D19"/>
    <mergeCell ref="C22:D22"/>
    <mergeCell ref="C23:D23"/>
    <mergeCell ref="B8:D10"/>
    <mergeCell ref="E8:I8"/>
    <mergeCell ref="J8:J9"/>
    <mergeCell ref="C13:D13"/>
    <mergeCell ref="B1:J1"/>
    <mergeCell ref="D2:J2"/>
    <mergeCell ref="B3:J3"/>
  </mergeCells>
  <pageMargins left="0.7" right="0.7" top="0.37" bottom="0.75" header="0.3" footer="0.3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2017-07-10T22:17:53Z</cp:lastPrinted>
  <dcterms:created xsi:type="dcterms:W3CDTF">2017-07-10T22:17:06Z</dcterms:created>
  <dcterms:modified xsi:type="dcterms:W3CDTF">2017-07-10T22:18:08Z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