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3-2015\"/>
    </mc:Choice>
  </mc:AlternateContent>
  <bookViews>
    <workbookView xWindow="0" yWindow="0" windowWidth="20490" windowHeight="8445"/>
  </bookViews>
  <sheets>
    <sheet name="ECSF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Modificado">'[2]Anexos del Catálogo'!$AC$525:$AC$783</definedName>
    <definedName name="Aprobado">'[2]Anexos del Catálogo'!$B$7:$B$265</definedName>
    <definedName name="_xlnm.Print_Area" localSheetId="0">ECSF!$H$1:$R$62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8" i="1" l="1"/>
  <c r="Y48" i="1" s="1"/>
  <c r="W48" i="1"/>
  <c r="V48" i="1"/>
  <c r="U48" i="1"/>
  <c r="X47" i="1"/>
  <c r="Y47" i="1" s="1"/>
  <c r="W47" i="1"/>
  <c r="V47" i="1"/>
  <c r="U47" i="1"/>
  <c r="X46" i="1"/>
  <c r="Y46" i="1" s="1"/>
  <c r="W46" i="1"/>
  <c r="V46" i="1"/>
  <c r="U46" i="1"/>
  <c r="X45" i="1"/>
  <c r="Y45" i="1" s="1"/>
  <c r="W45" i="1"/>
  <c r="V45" i="1"/>
  <c r="U45" i="1"/>
  <c r="X44" i="1"/>
  <c r="Y44" i="1" s="1"/>
  <c r="Y42" i="1" s="1"/>
  <c r="W44" i="1"/>
  <c r="V44" i="1"/>
  <c r="V42" i="1" s="1"/>
  <c r="U44" i="1"/>
  <c r="U42" i="1" s="1"/>
  <c r="U34" i="1" s="1"/>
  <c r="X42" i="1"/>
  <c r="W42" i="1"/>
  <c r="X40" i="1"/>
  <c r="Y40" i="1" s="1"/>
  <c r="W40" i="1"/>
  <c r="V40" i="1"/>
  <c r="U40" i="1"/>
  <c r="X39" i="1"/>
  <c r="Y39" i="1" s="1"/>
  <c r="W39" i="1"/>
  <c r="V39" i="1"/>
  <c r="U39" i="1"/>
  <c r="X38" i="1"/>
  <c r="Y38" i="1" s="1"/>
  <c r="Y36" i="1" s="1"/>
  <c r="W38" i="1"/>
  <c r="W36" i="1" s="1"/>
  <c r="W34" i="1" s="1"/>
  <c r="V38" i="1"/>
  <c r="V36" i="1" s="1"/>
  <c r="V34" i="1" s="1"/>
  <c r="U38" i="1"/>
  <c r="X36" i="1"/>
  <c r="X34" i="1" s="1"/>
  <c r="U36" i="1"/>
  <c r="E33" i="1"/>
  <c r="D33" i="1"/>
  <c r="C33" i="1"/>
  <c r="B33" i="1"/>
  <c r="F33" i="1" s="1"/>
  <c r="X32" i="1"/>
  <c r="Y32" i="1" s="1"/>
  <c r="W32" i="1"/>
  <c r="V32" i="1"/>
  <c r="U32" i="1"/>
  <c r="E32" i="1"/>
  <c r="F32" i="1" s="1"/>
  <c r="D32" i="1"/>
  <c r="C32" i="1"/>
  <c r="B32" i="1"/>
  <c r="X31" i="1"/>
  <c r="Y31" i="1" s="1"/>
  <c r="W31" i="1"/>
  <c r="V31" i="1"/>
  <c r="U31" i="1"/>
  <c r="E31" i="1"/>
  <c r="D31" i="1"/>
  <c r="C31" i="1"/>
  <c r="B31" i="1"/>
  <c r="F31" i="1" s="1"/>
  <c r="X30" i="1"/>
  <c r="Y30" i="1" s="1"/>
  <c r="W30" i="1"/>
  <c r="V30" i="1"/>
  <c r="U30" i="1"/>
  <c r="E30" i="1"/>
  <c r="F30" i="1" s="1"/>
  <c r="D30" i="1"/>
  <c r="C30" i="1"/>
  <c r="B30" i="1"/>
  <c r="X29" i="1"/>
  <c r="Y29" i="1" s="1"/>
  <c r="W29" i="1"/>
  <c r="V29" i="1"/>
  <c r="U29" i="1"/>
  <c r="E29" i="1"/>
  <c r="D29" i="1"/>
  <c r="C29" i="1"/>
  <c r="B29" i="1"/>
  <c r="F29" i="1" s="1"/>
  <c r="X28" i="1"/>
  <c r="Y28" i="1" s="1"/>
  <c r="W28" i="1"/>
  <c r="V28" i="1"/>
  <c r="U28" i="1"/>
  <c r="E28" i="1"/>
  <c r="F28" i="1" s="1"/>
  <c r="D28" i="1"/>
  <c r="C28" i="1"/>
  <c r="B28" i="1"/>
  <c r="X27" i="1"/>
  <c r="Y27" i="1" s="1"/>
  <c r="Y25" i="1" s="1"/>
  <c r="W27" i="1"/>
  <c r="V27" i="1"/>
  <c r="U27" i="1"/>
  <c r="E27" i="1"/>
  <c r="F27" i="1" s="1"/>
  <c r="D27" i="1"/>
  <c r="C27" i="1"/>
  <c r="B27" i="1"/>
  <c r="E26" i="1"/>
  <c r="F26" i="1" s="1"/>
  <c r="F24" i="1" s="1"/>
  <c r="D26" i="1"/>
  <c r="D24" i="1" s="1"/>
  <c r="C26" i="1"/>
  <c r="C24" i="1" s="1"/>
  <c r="B26" i="1"/>
  <c r="X25" i="1"/>
  <c r="W25" i="1"/>
  <c r="V25" i="1"/>
  <c r="U25" i="1"/>
  <c r="E24" i="1"/>
  <c r="B24" i="1"/>
  <c r="X23" i="1"/>
  <c r="Y23" i="1" s="1"/>
  <c r="W23" i="1"/>
  <c r="V23" i="1"/>
  <c r="U23" i="1"/>
  <c r="X22" i="1"/>
  <c r="Y22" i="1" s="1"/>
  <c r="W22" i="1"/>
  <c r="V22" i="1"/>
  <c r="U22" i="1"/>
  <c r="E22" i="1"/>
  <c r="F22" i="1" s="1"/>
  <c r="D22" i="1"/>
  <c r="C22" i="1"/>
  <c r="B22" i="1"/>
  <c r="X21" i="1"/>
  <c r="W21" i="1"/>
  <c r="V21" i="1"/>
  <c r="U21" i="1"/>
  <c r="Y21" i="1" s="1"/>
  <c r="E21" i="1"/>
  <c r="F21" i="1" s="1"/>
  <c r="D21" i="1"/>
  <c r="C21" i="1"/>
  <c r="B21" i="1"/>
  <c r="X20" i="1"/>
  <c r="Y20" i="1" s="1"/>
  <c r="W20" i="1"/>
  <c r="V20" i="1"/>
  <c r="U20" i="1"/>
  <c r="E20" i="1"/>
  <c r="F20" i="1" s="1"/>
  <c r="D20" i="1"/>
  <c r="C20" i="1"/>
  <c r="B20" i="1"/>
  <c r="X19" i="1"/>
  <c r="W19" i="1"/>
  <c r="V19" i="1"/>
  <c r="U19" i="1"/>
  <c r="Y19" i="1" s="1"/>
  <c r="E19" i="1"/>
  <c r="F19" i="1" s="1"/>
  <c r="D19" i="1"/>
  <c r="C19" i="1"/>
  <c r="B19" i="1"/>
  <c r="X18" i="1"/>
  <c r="Y18" i="1" s="1"/>
  <c r="W18" i="1"/>
  <c r="V18" i="1"/>
  <c r="U18" i="1"/>
  <c r="E18" i="1"/>
  <c r="F18" i="1" s="1"/>
  <c r="D18" i="1"/>
  <c r="C18" i="1"/>
  <c r="B18" i="1"/>
  <c r="X17" i="1"/>
  <c r="W17" i="1"/>
  <c r="V17" i="1"/>
  <c r="U17" i="1"/>
  <c r="Y17" i="1" s="1"/>
  <c r="E17" i="1"/>
  <c r="F17" i="1" s="1"/>
  <c r="D17" i="1"/>
  <c r="C17" i="1"/>
  <c r="C14" i="1" s="1"/>
  <c r="C12" i="1" s="1"/>
  <c r="B17" i="1"/>
  <c r="X16" i="1"/>
  <c r="Y16" i="1" s="1"/>
  <c r="W16" i="1"/>
  <c r="W14" i="1" s="1"/>
  <c r="W12" i="1" s="1"/>
  <c r="V16" i="1"/>
  <c r="U16" i="1"/>
  <c r="E16" i="1"/>
  <c r="E14" i="1" s="1"/>
  <c r="E12" i="1" s="1"/>
  <c r="D16" i="1"/>
  <c r="D14" i="1" s="1"/>
  <c r="C16" i="1"/>
  <c r="B16" i="1"/>
  <c r="X14" i="1"/>
  <c r="X12" i="1" s="1"/>
  <c r="V14" i="1"/>
  <c r="U14" i="1"/>
  <c r="U12" i="1" s="1"/>
  <c r="B14" i="1"/>
  <c r="B12" i="1" s="1"/>
  <c r="V12" i="1"/>
  <c r="L5" i="1"/>
  <c r="D12" i="1" l="1"/>
  <c r="Y14" i="1"/>
  <c r="Y12" i="1" s="1"/>
  <c r="Y34" i="1"/>
  <c r="F16" i="1"/>
  <c r="F14" i="1" s="1"/>
  <c r="F12" i="1" s="1"/>
</calcChain>
</file>

<file path=xl/sharedStrings.xml><?xml version="1.0" encoding="utf-8"?>
<sst xmlns="http://schemas.openxmlformats.org/spreadsheetml/2006/main" count="112" uniqueCount="94">
  <si>
    <t>Activo</t>
  </si>
  <si>
    <t>Origen ( - )</t>
  </si>
  <si>
    <t>Aplicación ( + )</t>
  </si>
  <si>
    <t>Estado de Cambios en la Situación Financiera</t>
  </si>
  <si>
    <t>Pasivo y Capital</t>
  </si>
  <si>
    <t>Origen ( + )</t>
  </si>
  <si>
    <t>(Pesos)</t>
  </si>
  <si>
    <t>Aplicación ( - )</t>
  </si>
  <si>
    <t>Ente Público:</t>
  </si>
  <si>
    <t>Cuentas Activo</t>
  </si>
  <si>
    <t>SALDO INICIAL
(A)</t>
  </si>
  <si>
    <t>CARGOS</t>
  </si>
  <si>
    <t>ABONOS</t>
  </si>
  <si>
    <t>SALDO FINAL
(B)</t>
  </si>
  <si>
    <t>VARIACIÓN DEL PERIODO
(B-A)</t>
  </si>
  <si>
    <t>Concepto</t>
  </si>
  <si>
    <t>Origen</t>
  </si>
  <si>
    <t>Aplicación</t>
  </si>
  <si>
    <t xml:space="preserve">Cuentas </t>
  </si>
  <si>
    <t>Pasivo y capital</t>
  </si>
  <si>
    <t xml:space="preserve"> ACTIVO </t>
  </si>
  <si>
    <t>PASIVO</t>
  </si>
  <si>
    <t>Activo Circulante</t>
  </si>
  <si>
    <t>Pasivo Circulante</t>
  </si>
  <si>
    <t>'11100-0000-0000-0000</t>
  </si>
  <si>
    <t>Efectivo y Equivalentes</t>
  </si>
  <si>
    <t>Cuentas por Pagar a Corto Plazo</t>
  </si>
  <si>
    <t>'21100-0000-0000-0000</t>
  </si>
  <si>
    <t>'11200-0000-0000-0000</t>
  </si>
  <si>
    <t>Derechos a Recibir Efectivo o Equivalentes</t>
  </si>
  <si>
    <t>Documentos por Pagar a Corto Plazo</t>
  </si>
  <si>
    <t>'11300-0000-0000-0000</t>
  </si>
  <si>
    <t>Derechos a Recibir Bienes o Servicios</t>
  </si>
  <si>
    <t>Porción a Corto Plazo de la Deuda Pública a Largo Plazo</t>
  </si>
  <si>
    <t>'11400-0000-0000-0000</t>
  </si>
  <si>
    <t xml:space="preserve">Inventarios </t>
  </si>
  <si>
    <t>Títulos y Valores a Corto Plazo</t>
  </si>
  <si>
    <t>Almacenes</t>
  </si>
  <si>
    <t>Pasivos Diferidos a Corto Plazo</t>
  </si>
  <si>
    <t>'21500-0000-0000-0000</t>
  </si>
  <si>
    <t>Estimación por Pérdida o Deterioro de Activos Circulantes</t>
  </si>
  <si>
    <t>Fondos y Bienes de Terceros en Garantía y/o Administración a Corto Plazo</t>
  </si>
  <si>
    <t>'21600-0000-0000-0000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</si>
  <si>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</si>
  <si>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</si>
  <si>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</si>
  <si>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</si>
  <si>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</si>
  <si>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</si>
  <si>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'12200-0000-0000-0000</t>
  </si>
  <si>
    <t>Derechos a Recibir Efectivo o Equivalentes a Largo Plazo</t>
  </si>
  <si>
    <t>Cuentas por Pagar a Largo Plazo</t>
  </si>
  <si>
    <t>'12300-0000-0000-0000</t>
  </si>
  <si>
    <t>Bienes Inmuebles, Infraestructura y Construcciones en Proceso</t>
  </si>
  <si>
    <t>Documentos por Pagar a Largo Plazo</t>
  </si>
  <si>
    <t>'22200-0000-0000-0000</t>
  </si>
  <si>
    <t>'12400-0000-0000-0000</t>
  </si>
  <si>
    <t>Bienes Muebles</t>
  </si>
  <si>
    <t>Deuda Pública a Largo Plazo</t>
  </si>
  <si>
    <t>'12500-0000-0000-0000</t>
  </si>
  <si>
    <t>Activos Intangibles</t>
  </si>
  <si>
    <t>Pasivos Diferidos a Largo Plazo</t>
  </si>
  <si>
    <t>'12600-0000-0000-0000</t>
  </si>
  <si>
    <t>Depreciación, Deterioro y Amortización Acumulada de Bienes</t>
  </si>
  <si>
    <t>Fondos y Bienes de Terceros en Garantía y/o en Administración a Largo Plazo</t>
  </si>
  <si>
    <t>'12700-0000-0000-0000</t>
  </si>
  <si>
    <t>Activos Diferidos</t>
  </si>
  <si>
    <t>Provisiones a Largo Plazo</t>
  </si>
  <si>
    <t>'22600-0000-0000-0000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</si>
  <si>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</si>
  <si>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</si>
  <si>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</si>
  <si>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</si>
  <si>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</si>
  <si>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'31100-0000-0000-0000</t>
  </si>
  <si>
    <t>Donaciones de Capital</t>
  </si>
  <si>
    <t>Actualización de la Hacienda Pública / Patrimonio</t>
  </si>
  <si>
    <t>'31300-0000-0000-0000</t>
  </si>
  <si>
    <t>Hacienda Pública/Patrimonio Generado</t>
  </si>
  <si>
    <t>Resultados del Ejercicio (Ahorro / Desahorro)</t>
  </si>
  <si>
    <t>Resultados de Ejercicios Anteriores</t>
  </si>
  <si>
    <t>'32100-1000-0000-0000</t>
  </si>
  <si>
    <t>Revalúos</t>
  </si>
  <si>
    <t>'32300-0000-0000-0000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</si>
  <si>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</si>
  <si>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</si>
  <si>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</si>
  <si>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</si>
  <si>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</si>
  <si>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</si>
  <si>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Ing. Luis Manuel Quiroz Echegaray</t>
  </si>
  <si>
    <t>Lorenya Yadira Araiza 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</si>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</sst>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_ ;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7030A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rgb="FF7030A0"/>
      <name val="Arial"/>
      <family val="2"/>
    </font>
    <font>
      <b/>
      <sz val="9"/>
      <color theme="1"/>
      <name val="Arial"/>
      <family val="2"/>
    </font>
    <font>
      <b/>
      <sz val="9"/>
      <color rgb="FF7030A0"/>
      <name val="Arial"/>
      <family val="2"/>
    </font>
    <font>
      <sz val="11"/>
      <color rgb="FF7030A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95">
    <xf numFmtId="0" fontId="0" fillId="0" borderId="0" xfId="0"/>
    <xf numFmtId="0" fontId="2" fillId="0" borderId="0" xfId="0" applyFont="1" applyFill="1" applyBorder="1"/>
    <xf numFmtId="0" fontId="2" fillId="2" borderId="0" xfId="0" applyFont="1" applyFill="1"/>
    <xf numFmtId="0" fontId="3" fillId="2" borderId="0" xfId="0" applyFont="1" applyFill="1"/>
    <xf numFmtId="0" fontId="3" fillId="3" borderId="0" xfId="0" applyFont="1" applyFill="1" applyBorder="1" applyAlignment="1"/>
    <xf numFmtId="0" fontId="3" fillId="3" borderId="0" xfId="0" applyFont="1" applyFill="1"/>
    <xf numFmtId="0" fontId="5" fillId="3" borderId="0" xfId="2" applyFont="1" applyFill="1" applyBorder="1" applyAlignment="1">
      <alignment horizontal="center"/>
    </xf>
    <xf numFmtId="0" fontId="5" fillId="3" borderId="0" xfId="2" applyFont="1" applyFill="1" applyBorder="1" applyAlignment="1"/>
    <xf numFmtId="0" fontId="6" fillId="4" borderId="0" xfId="0" applyFont="1" applyFill="1" applyBorder="1"/>
    <xf numFmtId="0" fontId="7" fillId="3" borderId="0" xfId="0" applyFont="1" applyFill="1" applyBorder="1" applyAlignment="1"/>
    <xf numFmtId="0" fontId="5" fillId="3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0" xfId="0" applyNumberFormat="1" applyFont="1" applyFill="1" applyBorder="1" applyAlignment="1" applyProtection="1"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8" fillId="4" borderId="0" xfId="2" applyFont="1" applyFill="1" applyBorder="1" applyAlignment="1">
      <alignment horizontal="center"/>
    </xf>
    <xf numFmtId="0" fontId="9" fillId="2" borderId="0" xfId="0" applyFont="1" applyFill="1"/>
    <xf numFmtId="0" fontId="5" fillId="2" borderId="0" xfId="2" applyFont="1" applyFill="1" applyBorder="1" applyAlignment="1"/>
    <xf numFmtId="0" fontId="3" fillId="2" borderId="0" xfId="0" applyFont="1" applyFill="1" applyAlignment="1">
      <alignment wrapText="1"/>
    </xf>
    <xf numFmtId="0" fontId="3" fillId="2" borderId="0" xfId="0" applyFont="1" applyFill="1" applyBorder="1"/>
    <xf numFmtId="0" fontId="5" fillId="2" borderId="0" xfId="2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wrapText="1"/>
    </xf>
    <xf numFmtId="0" fontId="6" fillId="4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 vertical="center"/>
    </xf>
    <xf numFmtId="164" fontId="11" fillId="5" borderId="2" xfId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165" fontId="5" fillId="3" borderId="4" xfId="1" applyNumberFormat="1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8" fillId="4" borderId="0" xfId="0" applyFont="1" applyFill="1" applyBorder="1" applyAlignment="1"/>
    <xf numFmtId="0" fontId="3" fillId="2" borderId="6" xfId="0" applyFont="1" applyFill="1" applyBorder="1" applyAlignment="1"/>
    <xf numFmtId="0" fontId="5" fillId="2" borderId="0" xfId="2" applyFont="1" applyFill="1" applyBorder="1" applyAlignment="1">
      <alignment vertical="center"/>
    </xf>
    <xf numFmtId="0" fontId="10" fillId="2" borderId="0" xfId="2" applyFont="1" applyFill="1" applyBorder="1" applyAlignment="1"/>
    <xf numFmtId="0" fontId="3" fillId="2" borderId="0" xfId="0" applyFont="1" applyFill="1" applyBorder="1" applyAlignment="1"/>
    <xf numFmtId="0" fontId="3" fillId="2" borderId="7" xfId="0" applyFont="1" applyFill="1" applyBorder="1"/>
    <xf numFmtId="0" fontId="3" fillId="2" borderId="6" xfId="0" applyFont="1" applyFill="1" applyBorder="1" applyAlignment="1">
      <alignment vertical="top"/>
    </xf>
    <xf numFmtId="0" fontId="5" fillId="2" borderId="0" xfId="2" applyFont="1" applyFill="1" applyBorder="1" applyAlignment="1">
      <alignment vertical="top"/>
    </xf>
    <xf numFmtId="0" fontId="12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vertical="top"/>
    </xf>
    <xf numFmtId="0" fontId="8" fillId="4" borderId="0" xfId="0" applyFont="1" applyFill="1" applyBorder="1" applyAlignment="1">
      <alignment horizontal="left" vertical="top"/>
    </xf>
    <xf numFmtId="164" fontId="7" fillId="2" borderId="0" xfId="0" applyNumberFormat="1" applyFont="1" applyFill="1"/>
    <xf numFmtId="0" fontId="10" fillId="2" borderId="6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 applyProtection="1">
      <alignment horizontal="right" vertical="top"/>
    </xf>
    <xf numFmtId="0" fontId="6" fillId="4" borderId="0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3" fontId="10" fillId="2" borderId="0" xfId="0" applyNumberFormat="1" applyFont="1" applyFill="1" applyBorder="1" applyAlignment="1" applyProtection="1">
      <alignment horizontal="right" vertical="top"/>
    </xf>
    <xf numFmtId="164" fontId="5" fillId="2" borderId="0" xfId="0" applyNumberFormat="1" applyFont="1" applyFill="1" applyBorder="1" applyAlignment="1">
      <alignment vertical="top" wrapText="1"/>
    </xf>
    <xf numFmtId="164" fontId="5" fillId="2" borderId="0" xfId="1" applyFont="1" applyFill="1" applyBorder="1" applyAlignment="1">
      <alignment vertical="top" wrapText="1"/>
    </xf>
    <xf numFmtId="164" fontId="3" fillId="2" borderId="0" xfId="1" applyFont="1" applyFill="1"/>
    <xf numFmtId="164" fontId="3" fillId="2" borderId="0" xfId="0" applyNumberFormat="1" applyFont="1" applyFill="1"/>
    <xf numFmtId="0" fontId="10" fillId="2" borderId="0" xfId="0" applyFont="1" applyFill="1" applyBorder="1" applyAlignment="1">
      <alignment horizontal="left" vertical="top" wrapText="1"/>
    </xf>
    <xf numFmtId="3" fontId="10" fillId="2" borderId="0" xfId="1" applyNumberFormat="1" applyFont="1" applyFill="1" applyBorder="1" applyAlignment="1" applyProtection="1">
      <alignment horizontal="right" vertical="top" wrapText="1"/>
    </xf>
    <xf numFmtId="0" fontId="10" fillId="2" borderId="0" xfId="0" applyFont="1" applyFill="1" applyBorder="1" applyAlignment="1">
      <alignment horizontal="justify" vertical="top" wrapText="1"/>
    </xf>
    <xf numFmtId="0" fontId="13" fillId="2" borderId="0" xfId="0" applyFont="1" applyFill="1" applyBorder="1" applyAlignment="1">
      <alignment horizontal="left" vertical="top" wrapText="1"/>
    </xf>
    <xf numFmtId="0" fontId="12" fillId="2" borderId="0" xfId="2" applyFont="1" applyFill="1" applyBorder="1" applyAlignment="1" applyProtection="1">
      <alignment horizontal="center"/>
    </xf>
    <xf numFmtId="0" fontId="8" fillId="4" borderId="0" xfId="0" applyFont="1" applyFill="1" applyBorder="1"/>
    <xf numFmtId="0" fontId="10" fillId="2" borderId="8" xfId="0" applyFont="1" applyFill="1" applyBorder="1" applyAlignment="1">
      <alignment horizontal="left" vertical="top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horizontal="left" vertical="top" wrapText="1"/>
    </xf>
    <xf numFmtId="0" fontId="3" fillId="2" borderId="9" xfId="0" applyFont="1" applyFill="1" applyBorder="1"/>
    <xf numFmtId="0" fontId="3" fillId="2" borderId="4" xfId="0" applyFont="1" applyFill="1" applyBorder="1"/>
    <xf numFmtId="0" fontId="10" fillId="2" borderId="1" xfId="0" applyFont="1" applyFill="1" applyBorder="1" applyAlignment="1">
      <alignment vertical="top"/>
    </xf>
    <xf numFmtId="0" fontId="10" fillId="2" borderId="1" xfId="0" applyFont="1" applyFill="1" applyBorder="1"/>
    <xf numFmtId="164" fontId="10" fillId="2" borderId="1" xfId="1" applyFont="1" applyFill="1" applyBorder="1"/>
    <xf numFmtId="0" fontId="10" fillId="2" borderId="1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top"/>
    </xf>
    <xf numFmtId="0" fontId="10" fillId="2" borderId="0" xfId="0" applyFont="1" applyFill="1" applyBorder="1"/>
    <xf numFmtId="164" fontId="10" fillId="2" borderId="0" xfId="1" applyFont="1" applyFill="1" applyBorder="1"/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wrapText="1"/>
    </xf>
    <xf numFmtId="0" fontId="6" fillId="4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left" vertical="top"/>
    </xf>
    <xf numFmtId="0" fontId="10" fillId="2" borderId="0" xfId="0" applyFont="1" applyFill="1" applyBorder="1" applyProtection="1">
      <protection locked="0"/>
    </xf>
    <xf numFmtId="164" fontId="10" fillId="2" borderId="0" xfId="1" applyFont="1" applyFill="1" applyBorder="1" applyProtection="1"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>
      <alignment horizontal="right" vertical="top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164" fontId="10" fillId="2" borderId="0" xfId="1" applyFont="1" applyFill="1" applyBorder="1" applyAlignment="1">
      <alignment vertical="top"/>
    </xf>
    <xf numFmtId="0" fontId="3" fillId="0" borderId="0" xfId="0" applyFont="1" applyAlignment="1">
      <alignment horizontal="center"/>
    </xf>
    <xf numFmtId="0" fontId="10" fillId="2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Sep%202015_definitiv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esktop/Presupuesto/2015/Presupuesto%202015/Control/Control%202015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PT_ESF_ECSF"/>
      <sheetName val="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BC 2015"/>
      <sheetName val="BC Sep 14"/>
      <sheetName val="BC Oct-dic 14"/>
      <sheetName val="EGRESOS"/>
      <sheetName val="Con Eg Jul"/>
      <sheetName val="Con Eg Ago"/>
      <sheetName val="Con Eg"/>
      <sheetName val="Con Ing Ene-Mar"/>
      <sheetName val="Con Ing Abr-Jun"/>
      <sheetName val="Con Ing Jul"/>
      <sheetName val="Con Ing Ago"/>
      <sheetName val="Con Eg Sep"/>
      <sheetName val="Con Ing Sep"/>
    </sheetNames>
    <sheetDataSet>
      <sheetData sheetId="0"/>
      <sheetData sheetId="1">
        <row r="6">
          <cell r="G6" t="str">
            <v>Guanajuato Puerto Interior, S.A. De C.V.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B1" t="str">
            <v>CONTPAQ i</v>
          </cell>
          <cell r="I1" t="str">
            <v>Hoja:      1</v>
          </cell>
        </row>
        <row r="2">
          <cell r="B2" t="str">
            <v>Balanza de comprobación del 01/Ene/2015 al 30/Sep/2015</v>
          </cell>
          <cell r="I2" t="str">
            <v>Fecha: 03/Nov/2015</v>
          </cell>
        </row>
        <row r="5">
          <cell r="B5" t="str">
            <v>C u e n t a</v>
          </cell>
          <cell r="D5" t="str">
            <v xml:space="preserve">Saldos </v>
          </cell>
          <cell r="H5" t="str">
            <v xml:space="preserve">Saldos </v>
          </cell>
          <cell r="I5" t="str">
            <v>Actuales</v>
          </cell>
        </row>
        <row r="6">
          <cell r="D6" t="str">
            <v>Deudor</v>
          </cell>
          <cell r="F6" t="str">
            <v>Cargos</v>
          </cell>
          <cell r="G6" t="str">
            <v>Abonos</v>
          </cell>
          <cell r="H6" t="str">
            <v>Deudor</v>
          </cell>
          <cell r="I6" t="str">
            <v>Acreedor</v>
          </cell>
        </row>
        <row r="8">
          <cell r="B8" t="str">
            <v>'10000-0000-0000-0000</v>
          </cell>
          <cell r="D8" t="str">
            <v>2,151,622,640.13</v>
          </cell>
          <cell r="F8" t="str">
            <v>12,640,349,866.00</v>
          </cell>
          <cell r="G8" t="str">
            <v>12,624,445,848.93</v>
          </cell>
          <cell r="H8" t="str">
            <v>2,167,526,657.20</v>
          </cell>
        </row>
        <row r="9">
          <cell r="B9" t="str">
            <v>'11000-0000-0000-0000</v>
          </cell>
          <cell r="D9" t="str">
            <v>1,714,586,573.89</v>
          </cell>
          <cell r="F9" t="str">
            <v>11,404,049,652.95</v>
          </cell>
          <cell r="G9" t="str">
            <v>12,001,946,135.75</v>
          </cell>
          <cell r="H9" t="str">
            <v>1,116,690,091.09</v>
          </cell>
        </row>
        <row r="10">
          <cell r="B10" t="str">
            <v>'11100-0000-0000-0000</v>
          </cell>
          <cell r="D10">
            <v>480778566.82999998</v>
          </cell>
          <cell r="F10" t="str">
            <v>10,928,935,861.78</v>
          </cell>
          <cell r="G10" t="str">
            <v>10,879,772,944.76</v>
          </cell>
          <cell r="H10">
            <v>529941483.85000002</v>
          </cell>
        </row>
        <row r="11">
          <cell r="B11" t="str">
            <v>'11110-0000-0000-0000</v>
          </cell>
          <cell r="D11">
            <v>0</v>
          </cell>
          <cell r="F11">
            <v>12000</v>
          </cell>
          <cell r="G11">
            <v>1010</v>
          </cell>
          <cell r="H11">
            <v>10990</v>
          </cell>
        </row>
        <row r="12">
          <cell r="B12" t="str">
            <v>'11110-0001-0000-0000</v>
          </cell>
          <cell r="D12">
            <v>0</v>
          </cell>
          <cell r="F12">
            <v>12000</v>
          </cell>
          <cell r="G12">
            <v>1010</v>
          </cell>
          <cell r="H12">
            <v>10990</v>
          </cell>
        </row>
        <row r="13">
          <cell r="B13" t="str">
            <v>'11120-0000-0000-0000</v>
          </cell>
          <cell r="D13">
            <v>252039653.24000001</v>
          </cell>
          <cell r="F13" t="str">
            <v>1,613,240,121.21</v>
          </cell>
          <cell r="G13" t="str">
            <v>1,820,129,389.55</v>
          </cell>
          <cell r="H13">
            <v>45150384.899999999</v>
          </cell>
        </row>
        <row r="14">
          <cell r="B14" t="str">
            <v>'11120-0001-0000-0000</v>
          </cell>
          <cell r="D14">
            <v>21548.19</v>
          </cell>
          <cell r="F14">
            <v>4185602.05</v>
          </cell>
          <cell r="G14">
            <v>4163411.99</v>
          </cell>
          <cell r="H14">
            <v>43738.25</v>
          </cell>
        </row>
        <row r="15">
          <cell r="B15" t="str">
            <v>'11120-0002-0000-0000</v>
          </cell>
          <cell r="D15">
            <v>78865977.700000003</v>
          </cell>
          <cell r="F15">
            <v>126804655.19</v>
          </cell>
          <cell r="G15">
            <v>198685001.09999999</v>
          </cell>
          <cell r="H15">
            <v>6985631.79</v>
          </cell>
        </row>
        <row r="16">
          <cell r="B16" t="str">
            <v>'11120-0002-0001-0000</v>
          </cell>
          <cell r="D16">
            <v>5352361.5999999996</v>
          </cell>
          <cell r="F16">
            <v>8157389.1299999999</v>
          </cell>
          <cell r="G16">
            <v>13100686.439999999</v>
          </cell>
          <cell r="H16">
            <v>409064.29</v>
          </cell>
        </row>
        <row r="17">
          <cell r="B17" t="str">
            <v>'11120-0002-0002-0000</v>
          </cell>
          <cell r="D17">
            <v>73513616.099999994</v>
          </cell>
          <cell r="F17">
            <v>118647266.06</v>
          </cell>
          <cell r="G17">
            <v>185584314.66</v>
          </cell>
          <cell r="H17">
            <v>6576567.5</v>
          </cell>
        </row>
        <row r="18">
          <cell r="B18" t="str">
            <v>'11120-0003-0000-0000</v>
          </cell>
          <cell r="D18">
            <v>89921.56</v>
          </cell>
          <cell r="F18">
            <v>-53991.16</v>
          </cell>
          <cell r="G18">
            <v>32319.19</v>
          </cell>
          <cell r="H18">
            <v>3611.21</v>
          </cell>
        </row>
        <row r="19">
          <cell r="B19" t="str">
            <v>'11120-0004-0000-0000</v>
          </cell>
          <cell r="D19">
            <v>17272767.890000001</v>
          </cell>
          <cell r="F19">
            <v>18836541.09</v>
          </cell>
          <cell r="G19">
            <v>35102318.32</v>
          </cell>
          <cell r="H19">
            <v>1006990.66</v>
          </cell>
        </row>
        <row r="20">
          <cell r="B20" t="str">
            <v>'11120-0005-0000-0000</v>
          </cell>
          <cell r="D20">
            <v>31389.62</v>
          </cell>
          <cell r="F20">
            <v>107524587.05</v>
          </cell>
          <cell r="G20">
            <v>97870212.760000005</v>
          </cell>
          <cell r="H20">
            <v>9685763.9100000001</v>
          </cell>
        </row>
        <row r="21">
          <cell r="B21" t="str">
            <v>'11120-0006-0000-0000</v>
          </cell>
          <cell r="D21">
            <v>20625.7</v>
          </cell>
          <cell r="F21">
            <v>0</v>
          </cell>
          <cell r="G21">
            <v>0</v>
          </cell>
          <cell r="H21">
            <v>20625.7</v>
          </cell>
        </row>
        <row r="22">
          <cell r="B22" t="str">
            <v>'11120-0007-0000-0000</v>
          </cell>
          <cell r="D22">
            <v>192038.21</v>
          </cell>
          <cell r="F22">
            <v>12231.72</v>
          </cell>
          <cell r="G22">
            <v>10643</v>
          </cell>
          <cell r="H22">
            <v>193626.93</v>
          </cell>
        </row>
        <row r="23">
          <cell r="B23" t="str">
            <v>'11120-0008-0000-0000</v>
          </cell>
          <cell r="D23">
            <v>16103438.16</v>
          </cell>
          <cell r="F23">
            <v>680579944.38</v>
          </cell>
          <cell r="G23">
            <v>696670263.38</v>
          </cell>
          <cell r="H23">
            <v>13119.16</v>
          </cell>
        </row>
        <row r="24">
          <cell r="B24" t="str">
            <v>'11120-0009-0000-0000</v>
          </cell>
          <cell r="D24">
            <v>313078.14</v>
          </cell>
          <cell r="F24">
            <v>14435459.109999999</v>
          </cell>
          <cell r="G24">
            <v>14432205.689999999</v>
          </cell>
          <cell r="H24">
            <v>316331.56</v>
          </cell>
        </row>
        <row r="25">
          <cell r="B25" t="str">
            <v>'11120-0009-0001-0000</v>
          </cell>
          <cell r="D25">
            <v>0.78</v>
          </cell>
          <cell r="F25">
            <v>930106.65</v>
          </cell>
          <cell r="G25">
            <v>930106.65</v>
          </cell>
          <cell r="H25">
            <v>0.78</v>
          </cell>
        </row>
        <row r="26">
          <cell r="B26" t="str">
            <v>'11120-0009-0002-0000</v>
          </cell>
          <cell r="D26">
            <v>10.71</v>
          </cell>
          <cell r="F26">
            <v>12873977.09</v>
          </cell>
          <cell r="G26">
            <v>12873975.26</v>
          </cell>
          <cell r="H26">
            <v>12.54</v>
          </cell>
        </row>
        <row r="27">
          <cell r="B27" t="str">
            <v>'11120-0009-0003-0000</v>
          </cell>
          <cell r="D27">
            <v>313066.65000000002</v>
          </cell>
          <cell r="F27">
            <v>631375.37</v>
          </cell>
          <cell r="G27">
            <v>628123.78</v>
          </cell>
          <cell r="H27">
            <v>316318.24</v>
          </cell>
        </row>
        <row r="28">
          <cell r="B28" t="str">
            <v>'11120-0010-0000-0000</v>
          </cell>
          <cell r="D28">
            <v>337331.9</v>
          </cell>
          <cell r="F28">
            <v>9106728.5600000005</v>
          </cell>
          <cell r="G28">
            <v>9327382.75</v>
          </cell>
          <cell r="H28">
            <v>116677.71</v>
          </cell>
        </row>
        <row r="29">
          <cell r="B29" t="str">
            <v>'11120-0011-0000-0000</v>
          </cell>
          <cell r="D29">
            <v>117554016.70999999</v>
          </cell>
          <cell r="F29">
            <v>1840415.42</v>
          </cell>
          <cell r="G29">
            <v>119128388.68000001</v>
          </cell>
          <cell r="H29">
            <v>266043.45</v>
          </cell>
        </row>
        <row r="30">
          <cell r="B30" t="str">
            <v>'11120-0012-0000-0000</v>
          </cell>
          <cell r="D30">
            <v>-0.02</v>
          </cell>
          <cell r="F30">
            <v>0</v>
          </cell>
          <cell r="G30">
            <v>0</v>
          </cell>
          <cell r="H30">
            <v>-0.02</v>
          </cell>
        </row>
        <row r="31">
          <cell r="B31" t="str">
            <v>'11120-0013-0000-0000</v>
          </cell>
          <cell r="D31">
            <v>18811609.829999998</v>
          </cell>
          <cell r="F31">
            <v>366762950.50999999</v>
          </cell>
          <cell r="G31">
            <v>367260671.43000001</v>
          </cell>
          <cell r="H31">
            <v>18313888.91</v>
          </cell>
        </row>
        <row r="32">
          <cell r="B32" t="str">
            <v>'11120-0014-0000-0000</v>
          </cell>
          <cell r="D32">
            <v>21326.61</v>
          </cell>
          <cell r="F32">
            <v>0</v>
          </cell>
          <cell r="G32">
            <v>0</v>
          </cell>
          <cell r="H32">
            <v>21326.61</v>
          </cell>
        </row>
        <row r="33">
          <cell r="B33" t="str">
            <v>'11120-0015-0000-0000</v>
          </cell>
          <cell r="D33">
            <v>10000</v>
          </cell>
          <cell r="F33">
            <v>0</v>
          </cell>
          <cell r="G33">
            <v>0</v>
          </cell>
          <cell r="H33">
            <v>10000</v>
          </cell>
        </row>
        <row r="34">
          <cell r="B34" t="str">
            <v>'11120-0016-0000-0000</v>
          </cell>
          <cell r="D34">
            <v>1479579.77</v>
          </cell>
          <cell r="F34">
            <v>6906527.9699999997</v>
          </cell>
          <cell r="G34">
            <v>1514126.79</v>
          </cell>
          <cell r="H34">
            <v>6871980.9500000002</v>
          </cell>
        </row>
        <row r="35">
          <cell r="B35" t="str">
            <v>'11120-0016-0001-0000</v>
          </cell>
          <cell r="D35">
            <v>100413.97</v>
          </cell>
          <cell r="F35">
            <v>404003.28</v>
          </cell>
          <cell r="G35">
            <v>102008.12</v>
          </cell>
          <cell r="H35">
            <v>402409.13</v>
          </cell>
        </row>
        <row r="36">
          <cell r="B36" t="str">
            <v>'11120-0016-0002-0000</v>
          </cell>
          <cell r="D36">
            <v>1379165.8</v>
          </cell>
          <cell r="F36">
            <v>6502524.6900000004</v>
          </cell>
          <cell r="G36">
            <v>1412118.67</v>
          </cell>
          <cell r="H36">
            <v>6469571.8200000003</v>
          </cell>
        </row>
        <row r="37">
          <cell r="B37" t="str">
            <v>'11120-0017-0000-0000</v>
          </cell>
          <cell r="D37">
            <v>816365.39</v>
          </cell>
          <cell r="F37">
            <v>131900.06</v>
          </cell>
          <cell r="G37">
            <v>2127.5100000000002</v>
          </cell>
          <cell r="H37">
            <v>946137.94</v>
          </cell>
        </row>
        <row r="38">
          <cell r="B38" t="str">
            <v>'11120-0017-0001-0000</v>
          </cell>
          <cell r="D38">
            <v>55403.9</v>
          </cell>
          <cell r="F38">
            <v>0</v>
          </cell>
          <cell r="G38">
            <v>0</v>
          </cell>
          <cell r="H38">
            <v>55403.9</v>
          </cell>
        </row>
        <row r="39">
          <cell r="B39" t="str">
            <v>'11120-0017-0002-0000</v>
          </cell>
          <cell r="D39">
            <v>760961.49</v>
          </cell>
          <cell r="F39">
            <v>131900.06</v>
          </cell>
          <cell r="G39">
            <v>2127.5100000000002</v>
          </cell>
          <cell r="H39">
            <v>890734.04</v>
          </cell>
        </row>
        <row r="40">
          <cell r="B40" t="str">
            <v>'11120-0018-0000-0000</v>
          </cell>
          <cell r="D40">
            <v>98637.88</v>
          </cell>
          <cell r="F40">
            <v>275961569.25999999</v>
          </cell>
          <cell r="G40">
            <v>275930316.95999998</v>
          </cell>
          <cell r="H40">
            <v>129890.18</v>
          </cell>
        </row>
        <row r="41">
          <cell r="B41" t="str">
            <v>'11120-0019-0000-0000</v>
          </cell>
          <cell r="D41">
            <v>0</v>
          </cell>
          <cell r="F41">
            <v>205000</v>
          </cell>
          <cell r="G41">
            <v>0</v>
          </cell>
          <cell r="H41">
            <v>205000</v>
          </cell>
        </row>
        <row r="42">
          <cell r="B42" t="str">
            <v>'11140-0000-0000-0000</v>
          </cell>
          <cell r="D42">
            <v>219583676.34</v>
          </cell>
          <cell r="F42" t="str">
            <v>1,599,833,690.13</v>
          </cell>
          <cell r="G42" t="str">
            <v>1,362,382,739.28</v>
          </cell>
          <cell r="H42">
            <v>457034627.19</v>
          </cell>
        </row>
        <row r="43">
          <cell r="B43" t="str">
            <v>'11140-0001-0000-0000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'11140-0002-0000-0000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'11140-0002-0001-0000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>'11140-0002-0002-0000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B47" t="str">
            <v>'11140-0003-0000-0000</v>
          </cell>
          <cell r="D47">
            <v>158279370.62</v>
          </cell>
          <cell r="F47">
            <v>237679604.88999999</v>
          </cell>
          <cell r="G47">
            <v>1328313.24</v>
          </cell>
          <cell r="H47">
            <v>394630662.26999998</v>
          </cell>
        </row>
        <row r="48">
          <cell r="B48" t="str">
            <v>'11140-0004-0000-0000</v>
          </cell>
          <cell r="D48">
            <v>61304305.719999999</v>
          </cell>
          <cell r="F48" t="str">
            <v>1,362,154,085.24</v>
          </cell>
          <cell r="G48" t="str">
            <v>1,361,054,426.04</v>
          </cell>
          <cell r="H48">
            <v>62403964.920000002</v>
          </cell>
        </row>
        <row r="49">
          <cell r="B49" t="str">
            <v>'11140-0005-0000-0000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'11150-0000-0000-0000</v>
          </cell>
          <cell r="D50">
            <v>9105237.25</v>
          </cell>
          <cell r="F50" t="str">
            <v>7,715,850,050.44</v>
          </cell>
          <cell r="G50" t="str">
            <v>7,697,259,805.93</v>
          </cell>
          <cell r="H50">
            <v>27695481.760000002</v>
          </cell>
        </row>
        <row r="51">
          <cell r="B51" t="str">
            <v>'11150-0001-0000-0000</v>
          </cell>
          <cell r="D51">
            <v>9105237.25</v>
          </cell>
          <cell r="F51" t="str">
            <v>7,715,850,050.44</v>
          </cell>
          <cell r="G51" t="str">
            <v>7,697,259,805.93</v>
          </cell>
          <cell r="H51">
            <v>27695481.760000002</v>
          </cell>
        </row>
        <row r="52">
          <cell r="B52" t="str">
            <v>'11150-0001-0001-0000</v>
          </cell>
          <cell r="D52">
            <v>5000</v>
          </cell>
          <cell r="F52" t="str">
            <v>3,858,041,808.30</v>
          </cell>
          <cell r="G52" t="str">
            <v>3,858,041,808.30</v>
          </cell>
          <cell r="H52">
            <v>5000</v>
          </cell>
        </row>
        <row r="53">
          <cell r="B53" t="str">
            <v>'11150-0001-0002-0000</v>
          </cell>
          <cell r="D53">
            <v>9100237.25</v>
          </cell>
          <cell r="F53" t="str">
            <v>3,857,808,242.14</v>
          </cell>
          <cell r="G53" t="str">
            <v>3,839,217,997.63</v>
          </cell>
          <cell r="H53">
            <v>27690481.760000002</v>
          </cell>
        </row>
        <row r="54">
          <cell r="B54" t="str">
            <v>'11190-0000-0000-0000</v>
          </cell>
          <cell r="D54">
            <v>50000</v>
          </cell>
          <cell r="F54">
            <v>0</v>
          </cell>
          <cell r="G54">
            <v>0</v>
          </cell>
          <cell r="H54">
            <v>50000</v>
          </cell>
        </row>
        <row r="55">
          <cell r="B55" t="str">
            <v>'11190-0002-0000-0000</v>
          </cell>
          <cell r="D55">
            <v>50000</v>
          </cell>
          <cell r="F55">
            <v>0</v>
          </cell>
          <cell r="G55">
            <v>0</v>
          </cell>
          <cell r="H55">
            <v>50000</v>
          </cell>
        </row>
        <row r="56">
          <cell r="B56" t="str">
            <v>'11200-0000-0000-0000</v>
          </cell>
          <cell r="D56">
            <v>180401325.84</v>
          </cell>
          <cell r="F56">
            <v>278680553.79000002</v>
          </cell>
          <cell r="G56">
            <v>277397573.47000003</v>
          </cell>
          <cell r="H56">
            <v>181684306.16</v>
          </cell>
        </row>
        <row r="57">
          <cell r="B57" t="str">
            <v>'11210-0000-0000-0000</v>
          </cell>
          <cell r="D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 t="str">
            <v>'11220-0000-0000-0000</v>
          </cell>
          <cell r="D58">
            <v>180294041.09</v>
          </cell>
          <cell r="F58">
            <v>278454618.88</v>
          </cell>
          <cell r="G58">
            <v>277272799.16000003</v>
          </cell>
          <cell r="H58">
            <v>181475860.81</v>
          </cell>
        </row>
        <row r="59">
          <cell r="B59" t="str">
            <v>'11220-0001-0000-0000</v>
          </cell>
          <cell r="D59">
            <v>6691928.7199999997</v>
          </cell>
          <cell r="F59">
            <v>69865676.030000001</v>
          </cell>
          <cell r="G59">
            <v>71512845.040000007</v>
          </cell>
          <cell r="H59">
            <v>5044759.71</v>
          </cell>
        </row>
        <row r="60">
          <cell r="B60" t="str">
            <v>'11220-0001-0001-0000</v>
          </cell>
          <cell r="D60">
            <v>0</v>
          </cell>
          <cell r="F60">
            <v>299779.3</v>
          </cell>
          <cell r="G60">
            <v>268964.63</v>
          </cell>
          <cell r="H60">
            <v>30814.67</v>
          </cell>
        </row>
        <row r="61">
          <cell r="B61" t="str">
            <v>'11220-0001-0002-0000</v>
          </cell>
          <cell r="D61">
            <v>-0.17</v>
          </cell>
          <cell r="F61">
            <v>2664538.98</v>
          </cell>
          <cell r="G61">
            <v>2664538.98</v>
          </cell>
          <cell r="H61">
            <v>-0.17</v>
          </cell>
        </row>
        <row r="62">
          <cell r="B62" t="str">
            <v>'11220-0001-0003-0000</v>
          </cell>
          <cell r="D62">
            <v>3757632.54</v>
          </cell>
          <cell r="F62">
            <v>10814454.859999999</v>
          </cell>
          <cell r="G62">
            <v>13259828.630000001</v>
          </cell>
          <cell r="H62">
            <v>1312258.77</v>
          </cell>
        </row>
        <row r="63">
          <cell r="B63" t="str">
            <v>'11220-0001-0004-0000</v>
          </cell>
          <cell r="D63">
            <v>654.24</v>
          </cell>
          <cell r="F63">
            <v>4752.3599999999997</v>
          </cell>
          <cell r="G63">
            <v>5406.59</v>
          </cell>
          <cell r="H63">
            <v>0.01</v>
          </cell>
        </row>
        <row r="64">
          <cell r="B64" t="str">
            <v>'11220-0001-0005-0000</v>
          </cell>
          <cell r="D64">
            <v>5007.51</v>
          </cell>
          <cell r="F64">
            <v>11794.54</v>
          </cell>
          <cell r="G64">
            <v>16802.060000000001</v>
          </cell>
          <cell r="H64">
            <v>-0.01</v>
          </cell>
        </row>
        <row r="65">
          <cell r="B65" t="str">
            <v>'11220-0001-0006-0000</v>
          </cell>
          <cell r="D65">
            <v>219984.27</v>
          </cell>
          <cell r="F65">
            <v>742321.98</v>
          </cell>
          <cell r="G65">
            <v>646494.22</v>
          </cell>
          <cell r="H65">
            <v>315812.03000000003</v>
          </cell>
        </row>
        <row r="66">
          <cell r="B66" t="str">
            <v>'11220-0001-0007-0000</v>
          </cell>
          <cell r="D66">
            <v>0</v>
          </cell>
          <cell r="F66">
            <v>288491.03000000003</v>
          </cell>
          <cell r="G66">
            <v>288491.03000000003</v>
          </cell>
          <cell r="H66">
            <v>0</v>
          </cell>
        </row>
        <row r="67">
          <cell r="B67" t="str">
            <v>'11220-0001-0008-0000</v>
          </cell>
          <cell r="D67">
            <v>0</v>
          </cell>
          <cell r="F67">
            <v>1311547</v>
          </cell>
          <cell r="G67">
            <v>1311547</v>
          </cell>
          <cell r="H67">
            <v>0</v>
          </cell>
        </row>
        <row r="68">
          <cell r="B68" t="str">
            <v>'11220-0001-0009-0000</v>
          </cell>
          <cell r="D68">
            <v>0.05</v>
          </cell>
          <cell r="F68">
            <v>306238.98</v>
          </cell>
          <cell r="G68">
            <v>306238.98</v>
          </cell>
          <cell r="H68">
            <v>0.05</v>
          </cell>
        </row>
        <row r="69">
          <cell r="B69" t="str">
            <v>'11220-0001-0010-0000</v>
          </cell>
          <cell r="D69">
            <v>3301</v>
          </cell>
          <cell r="F69">
            <v>27116.46</v>
          </cell>
          <cell r="G69">
            <v>27747.45</v>
          </cell>
          <cell r="H69">
            <v>2670.01</v>
          </cell>
        </row>
        <row r="70">
          <cell r="B70" t="str">
            <v>'11220-0001-0011-0000</v>
          </cell>
          <cell r="D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B71" t="str">
            <v>'11220-0001-0012-0000</v>
          </cell>
          <cell r="D71">
            <v>1615.46</v>
          </cell>
          <cell r="F71">
            <v>31221.58</v>
          </cell>
          <cell r="G71">
            <v>31236.63</v>
          </cell>
          <cell r="H71">
            <v>1600.41</v>
          </cell>
        </row>
        <row r="72">
          <cell r="B72" t="str">
            <v>'11220-0001-0013-0000</v>
          </cell>
          <cell r="D72">
            <v>-0.01</v>
          </cell>
          <cell r="F72">
            <v>0</v>
          </cell>
          <cell r="G72">
            <v>0</v>
          </cell>
          <cell r="H72">
            <v>-0.01</v>
          </cell>
        </row>
        <row r="73">
          <cell r="B73" t="str">
            <v>'11220-0001-0014-0000</v>
          </cell>
          <cell r="D73">
            <v>0.01</v>
          </cell>
          <cell r="F73">
            <v>662408.39</v>
          </cell>
          <cell r="G73">
            <v>662408.39</v>
          </cell>
          <cell r="H73">
            <v>0.01</v>
          </cell>
        </row>
        <row r="74">
          <cell r="B74" t="str">
            <v>'11220-0001-0015-0000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B75" t="str">
            <v>'11220-0001-0016-0000</v>
          </cell>
          <cell r="D75">
            <v>0.1</v>
          </cell>
          <cell r="F75">
            <v>4245.93</v>
          </cell>
          <cell r="G75">
            <v>3784.38</v>
          </cell>
          <cell r="H75">
            <v>461.65</v>
          </cell>
        </row>
        <row r="76">
          <cell r="B76" t="str">
            <v>'11220-0001-0017-0000</v>
          </cell>
          <cell r="D76">
            <v>-0.01</v>
          </cell>
          <cell r="F76">
            <v>85151.88</v>
          </cell>
          <cell r="G76">
            <v>85151.88</v>
          </cell>
          <cell r="H76">
            <v>-0.01</v>
          </cell>
        </row>
        <row r="77">
          <cell r="B77" t="str">
            <v>'11220-0001-0018-0000</v>
          </cell>
          <cell r="D77">
            <v>20586.61</v>
          </cell>
          <cell r="F77">
            <v>209324.5</v>
          </cell>
          <cell r="G77">
            <v>229911.11</v>
          </cell>
          <cell r="H77">
            <v>0</v>
          </cell>
        </row>
        <row r="78">
          <cell r="B78" t="str">
            <v>'11220-0001-0019-0000</v>
          </cell>
          <cell r="D78">
            <v>69599.990000000005</v>
          </cell>
          <cell r="F78">
            <v>0</v>
          </cell>
          <cell r="G78">
            <v>0</v>
          </cell>
          <cell r="H78">
            <v>69599.990000000005</v>
          </cell>
        </row>
        <row r="79">
          <cell r="B79" t="str">
            <v>'11220-0001-0020-0000</v>
          </cell>
          <cell r="D79">
            <v>0</v>
          </cell>
          <cell r="F79">
            <v>280571.18</v>
          </cell>
          <cell r="G79">
            <v>240984.51</v>
          </cell>
          <cell r="H79">
            <v>39586.67</v>
          </cell>
        </row>
        <row r="80">
          <cell r="B80" t="str">
            <v>'11220-0001-0021-0000</v>
          </cell>
          <cell r="D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B81" t="str">
            <v>'11220-0001-0022-0000</v>
          </cell>
          <cell r="D81">
            <v>0</v>
          </cell>
          <cell r="F81">
            <v>112508.23</v>
          </cell>
          <cell r="G81">
            <v>112508.23</v>
          </cell>
          <cell r="H81">
            <v>0</v>
          </cell>
        </row>
        <row r="82">
          <cell r="B82" t="str">
            <v>'11220-0001-0023-0000</v>
          </cell>
          <cell r="D82">
            <v>84394.9</v>
          </cell>
          <cell r="F82">
            <v>404649.68</v>
          </cell>
          <cell r="G82">
            <v>424394.23999999999</v>
          </cell>
          <cell r="H82">
            <v>64650.34</v>
          </cell>
        </row>
        <row r="83">
          <cell r="B83" t="str">
            <v>'11220-0001-0024-0000</v>
          </cell>
          <cell r="D83">
            <v>50690.1</v>
          </cell>
          <cell r="F83">
            <v>705148.61</v>
          </cell>
          <cell r="G83">
            <v>755838.7</v>
          </cell>
          <cell r="H83">
            <v>0.01</v>
          </cell>
        </row>
        <row r="84">
          <cell r="B84" t="str">
            <v>'11220-0001-0025-0000</v>
          </cell>
          <cell r="D84">
            <v>42475.040000000001</v>
          </cell>
          <cell r="F84">
            <v>158173</v>
          </cell>
          <cell r="G84">
            <v>200648.04</v>
          </cell>
          <cell r="H84">
            <v>0</v>
          </cell>
        </row>
        <row r="85">
          <cell r="B85" t="str">
            <v>'11220-0001-0026-0000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B86" t="str">
            <v>'11220-0001-0027-0000</v>
          </cell>
          <cell r="D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B87" t="str">
            <v>'11220-0001-0028-0000</v>
          </cell>
          <cell r="D87">
            <v>43956.4</v>
          </cell>
          <cell r="F87">
            <v>0</v>
          </cell>
          <cell r="G87">
            <v>43956.4</v>
          </cell>
          <cell r="H87">
            <v>0</v>
          </cell>
        </row>
        <row r="88">
          <cell r="B88" t="str">
            <v>'11220-0001-0029-0000</v>
          </cell>
          <cell r="D88">
            <v>90231.55</v>
          </cell>
          <cell r="F88">
            <v>89754.81</v>
          </cell>
          <cell r="G88">
            <v>179986.36</v>
          </cell>
          <cell r="H88">
            <v>0</v>
          </cell>
        </row>
        <row r="89">
          <cell r="B89" t="str">
            <v>'11220-0001-0030-0000</v>
          </cell>
          <cell r="D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B90" t="str">
            <v>'11220-0001-0031-0000</v>
          </cell>
          <cell r="D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B91" t="str">
            <v>'11220-0001-0032-0000</v>
          </cell>
          <cell r="D91">
            <v>-0.8</v>
          </cell>
          <cell r="F91">
            <v>0</v>
          </cell>
          <cell r="G91">
            <v>0</v>
          </cell>
          <cell r="H91">
            <v>-0.8</v>
          </cell>
        </row>
        <row r="92">
          <cell r="B92" t="str">
            <v>'11220-0001-0033-0000</v>
          </cell>
          <cell r="D92">
            <v>4107.54</v>
          </cell>
          <cell r="F92">
            <v>40147.730000000003</v>
          </cell>
          <cell r="G92">
            <v>44255.32</v>
          </cell>
          <cell r="H92">
            <v>-0.05</v>
          </cell>
        </row>
        <row r="93">
          <cell r="B93" t="str">
            <v>'11220-0001-0034-0000</v>
          </cell>
          <cell r="D93">
            <v>0</v>
          </cell>
          <cell r="F93">
            <v>302766.57</v>
          </cell>
          <cell r="G93">
            <v>234894.7</v>
          </cell>
          <cell r="H93">
            <v>67871.87</v>
          </cell>
        </row>
        <row r="94">
          <cell r="B94" t="str">
            <v>'11220-0001-0035-0000</v>
          </cell>
          <cell r="D94">
            <v>8019.23</v>
          </cell>
          <cell r="F94">
            <v>93013.02</v>
          </cell>
          <cell r="G94">
            <v>89611.44</v>
          </cell>
          <cell r="H94">
            <v>11420.81</v>
          </cell>
        </row>
        <row r="95">
          <cell r="B95" t="str">
            <v>'11220-0001-0036-0000</v>
          </cell>
          <cell r="D95">
            <v>28732.55</v>
          </cell>
          <cell r="F95">
            <v>-28732.55</v>
          </cell>
          <cell r="G95">
            <v>0</v>
          </cell>
          <cell r="H95">
            <v>0</v>
          </cell>
        </row>
        <row r="96">
          <cell r="B96" t="str">
            <v>'11220-0001-0037-0000</v>
          </cell>
          <cell r="D96">
            <v>-0.2</v>
          </cell>
          <cell r="F96">
            <v>6256.14</v>
          </cell>
          <cell r="G96">
            <v>6256.14</v>
          </cell>
          <cell r="H96">
            <v>-0.2</v>
          </cell>
        </row>
        <row r="97">
          <cell r="B97" t="str">
            <v>'11220-0001-0038-0000</v>
          </cell>
          <cell r="D97">
            <v>0</v>
          </cell>
          <cell r="F97">
            <v>12501.4</v>
          </cell>
          <cell r="G97">
            <v>11823.98</v>
          </cell>
          <cell r="H97">
            <v>677.42</v>
          </cell>
        </row>
        <row r="98">
          <cell r="B98" t="str">
            <v>'11220-0001-0039-0000</v>
          </cell>
          <cell r="D98">
            <v>0</v>
          </cell>
          <cell r="F98">
            <v>14511.58</v>
          </cell>
          <cell r="G98">
            <v>11980.3</v>
          </cell>
          <cell r="H98">
            <v>2531.2800000000002</v>
          </cell>
        </row>
        <row r="99">
          <cell r="B99" t="str">
            <v>'11220-0001-0040-0000</v>
          </cell>
          <cell r="D99">
            <v>0.86</v>
          </cell>
          <cell r="F99">
            <v>30832.43</v>
          </cell>
          <cell r="G99">
            <v>30059.57</v>
          </cell>
          <cell r="H99">
            <v>773.72</v>
          </cell>
        </row>
        <row r="100">
          <cell r="B100" t="str">
            <v>'11220-0001-0041-0000</v>
          </cell>
          <cell r="D100">
            <v>0</v>
          </cell>
          <cell r="F100">
            <v>2011.65</v>
          </cell>
          <cell r="G100">
            <v>2011.65</v>
          </cell>
          <cell r="H100">
            <v>0</v>
          </cell>
        </row>
        <row r="101">
          <cell r="B101" t="str">
            <v>'11220-0001-0042-0000</v>
          </cell>
          <cell r="D101">
            <v>-0.03</v>
          </cell>
          <cell r="F101">
            <v>222073.45</v>
          </cell>
          <cell r="G101">
            <v>222073.45</v>
          </cell>
          <cell r="H101">
            <v>-0.03</v>
          </cell>
        </row>
        <row r="102">
          <cell r="B102" t="str">
            <v>'11220-0001-0043-0000</v>
          </cell>
          <cell r="D102">
            <v>23042.85</v>
          </cell>
          <cell r="F102">
            <v>187885.44</v>
          </cell>
          <cell r="G102">
            <v>210928.29</v>
          </cell>
          <cell r="H102">
            <v>0</v>
          </cell>
        </row>
        <row r="103">
          <cell r="B103" t="str">
            <v>'11220-0001-0044-0000</v>
          </cell>
          <cell r="D103">
            <v>224126.5</v>
          </cell>
          <cell r="F103">
            <v>564635.38</v>
          </cell>
          <cell r="G103">
            <v>472609.07</v>
          </cell>
          <cell r="H103">
            <v>316152.81</v>
          </cell>
        </row>
        <row r="104">
          <cell r="B104" t="str">
            <v>'11220-0001-0045-0000</v>
          </cell>
          <cell r="D104">
            <v>887.29</v>
          </cell>
          <cell r="F104">
            <v>93074.59</v>
          </cell>
          <cell r="G104">
            <v>93074.59</v>
          </cell>
          <cell r="H104">
            <v>887.29</v>
          </cell>
        </row>
        <row r="105">
          <cell r="B105" t="str">
            <v>'11220-0001-0046-0000</v>
          </cell>
          <cell r="D105">
            <v>-3.04</v>
          </cell>
          <cell r="F105">
            <v>0</v>
          </cell>
          <cell r="G105">
            <v>0</v>
          </cell>
          <cell r="H105">
            <v>-3.04</v>
          </cell>
        </row>
        <row r="106">
          <cell r="B106" t="str">
            <v>'11220-0001-0047-0000</v>
          </cell>
          <cell r="D106">
            <v>0</v>
          </cell>
          <cell r="F106">
            <v>9847452.9199999999</v>
          </cell>
          <cell r="G106">
            <v>9847452.9199999999</v>
          </cell>
          <cell r="H106">
            <v>0</v>
          </cell>
        </row>
        <row r="107">
          <cell r="B107" t="str">
            <v>'11220-0001-0048-0000</v>
          </cell>
          <cell r="D107">
            <v>0.93</v>
          </cell>
          <cell r="F107">
            <v>14738.67</v>
          </cell>
          <cell r="G107">
            <v>14738.67</v>
          </cell>
          <cell r="H107">
            <v>0.93</v>
          </cell>
        </row>
        <row r="108">
          <cell r="B108" t="str">
            <v>'11220-0001-0049-0000</v>
          </cell>
          <cell r="D108">
            <v>0</v>
          </cell>
          <cell r="F108">
            <v>109019.99</v>
          </cell>
          <cell r="G108">
            <v>66766.47</v>
          </cell>
          <cell r="H108">
            <v>42253.52</v>
          </cell>
        </row>
        <row r="109">
          <cell r="B109" t="str">
            <v>'11220-0001-0050-0000</v>
          </cell>
          <cell r="D109">
            <v>0</v>
          </cell>
          <cell r="F109">
            <v>163902.19</v>
          </cell>
          <cell r="G109">
            <v>149034.6</v>
          </cell>
          <cell r="H109">
            <v>14867.59</v>
          </cell>
        </row>
        <row r="110">
          <cell r="B110" t="str">
            <v>'11220-0001-0051-0000</v>
          </cell>
          <cell r="D110">
            <v>0</v>
          </cell>
          <cell r="F110">
            <v>821206.61</v>
          </cell>
          <cell r="G110">
            <v>821206.61</v>
          </cell>
          <cell r="H110">
            <v>0</v>
          </cell>
        </row>
        <row r="111">
          <cell r="B111" t="str">
            <v>'11220-0001-0052-0000</v>
          </cell>
          <cell r="D111">
            <v>-9.9700000000000006</v>
          </cell>
          <cell r="F111">
            <v>23509.21</v>
          </cell>
          <cell r="G111">
            <v>23509.21</v>
          </cell>
          <cell r="H111">
            <v>-9.9700000000000006</v>
          </cell>
        </row>
        <row r="112">
          <cell r="B112" t="str">
            <v>'11220-0001-0053-0000</v>
          </cell>
          <cell r="D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B113" t="str">
            <v>'11220-0001-0054-0000</v>
          </cell>
          <cell r="D113">
            <v>0.01</v>
          </cell>
          <cell r="F113">
            <v>259151.99</v>
          </cell>
          <cell r="G113">
            <v>228098.24</v>
          </cell>
          <cell r="H113">
            <v>31053.759999999998</v>
          </cell>
        </row>
        <row r="114">
          <cell r="B114" t="str">
            <v>'11220-0001-0055-0000</v>
          </cell>
          <cell r="D114">
            <v>0.18</v>
          </cell>
          <cell r="F114">
            <v>0</v>
          </cell>
          <cell r="G114">
            <v>0</v>
          </cell>
          <cell r="H114">
            <v>0.18</v>
          </cell>
        </row>
        <row r="115">
          <cell r="B115" t="str">
            <v>'11220-0001-0056-0000</v>
          </cell>
          <cell r="D115">
            <v>0.01</v>
          </cell>
          <cell r="F115">
            <v>259744.06</v>
          </cell>
          <cell r="G115">
            <v>259744.06</v>
          </cell>
          <cell r="H115">
            <v>0.01</v>
          </cell>
        </row>
        <row r="116">
          <cell r="B116" t="str">
            <v>'11220-0001-0057-0000</v>
          </cell>
          <cell r="D116">
            <v>0.19</v>
          </cell>
          <cell r="F116">
            <v>1092728.69</v>
          </cell>
          <cell r="G116">
            <v>1048547.17</v>
          </cell>
          <cell r="H116">
            <v>44181.71</v>
          </cell>
        </row>
        <row r="117">
          <cell r="B117" t="str">
            <v>'11220-0001-0058-0000</v>
          </cell>
          <cell r="D117">
            <v>0</v>
          </cell>
          <cell r="F117">
            <v>176212.53</v>
          </cell>
          <cell r="G117">
            <v>176212.53</v>
          </cell>
          <cell r="H117">
            <v>0</v>
          </cell>
        </row>
        <row r="118">
          <cell r="B118" t="str">
            <v>'11220-0001-0059-0000</v>
          </cell>
          <cell r="D118">
            <v>41373.79</v>
          </cell>
          <cell r="F118">
            <v>343494.69</v>
          </cell>
          <cell r="G118">
            <v>384868.47</v>
          </cell>
          <cell r="H118">
            <v>0.01</v>
          </cell>
        </row>
        <row r="119">
          <cell r="B119" t="str">
            <v>'11220-0001-0060-0000</v>
          </cell>
          <cell r="D119">
            <v>0</v>
          </cell>
          <cell r="F119">
            <v>0</v>
          </cell>
          <cell r="G119">
            <v>0</v>
          </cell>
          <cell r="H119">
            <v>0</v>
          </cell>
        </row>
        <row r="120">
          <cell r="B120" t="str">
            <v>'11220-0001-0061-0000</v>
          </cell>
          <cell r="D120">
            <v>0</v>
          </cell>
          <cell r="F120">
            <v>244661.71</v>
          </cell>
          <cell r="G120">
            <v>222260.98</v>
          </cell>
          <cell r="H120">
            <v>22400.73</v>
          </cell>
        </row>
        <row r="121">
          <cell r="B121" t="str">
            <v>'11220-0001-0062-0000</v>
          </cell>
          <cell r="D121">
            <v>0.03</v>
          </cell>
          <cell r="F121">
            <v>95537.82</v>
          </cell>
          <cell r="G121">
            <v>95537.82</v>
          </cell>
          <cell r="H121">
            <v>0.03</v>
          </cell>
        </row>
        <row r="122">
          <cell r="B122" t="str">
            <v>'11220-0001-0063-0000</v>
          </cell>
          <cell r="D122">
            <v>4007.02</v>
          </cell>
          <cell r="F122">
            <v>9503</v>
          </cell>
          <cell r="G122">
            <v>12631</v>
          </cell>
          <cell r="H122">
            <v>879.02</v>
          </cell>
        </row>
        <row r="123">
          <cell r="B123" t="str">
            <v>'11220-0001-0064-0000</v>
          </cell>
          <cell r="D123">
            <v>20972.560000000001</v>
          </cell>
          <cell r="F123">
            <v>221544.54</v>
          </cell>
          <cell r="G123">
            <v>216476.29</v>
          </cell>
          <cell r="H123">
            <v>26040.81</v>
          </cell>
        </row>
        <row r="124">
          <cell r="B124" t="str">
            <v>'11220-0001-0065-0000</v>
          </cell>
          <cell r="D124">
            <v>487409.34</v>
          </cell>
          <cell r="F124">
            <v>2359892.67</v>
          </cell>
          <cell r="G124">
            <v>2398238.91</v>
          </cell>
          <cell r="H124">
            <v>449063.1</v>
          </cell>
        </row>
        <row r="125">
          <cell r="B125" t="str">
            <v>'11220-0001-0066-0000</v>
          </cell>
          <cell r="D125">
            <v>0</v>
          </cell>
          <cell r="F125">
            <v>218366.84</v>
          </cell>
          <cell r="G125">
            <v>194533.96</v>
          </cell>
          <cell r="H125">
            <v>23832.880000000001</v>
          </cell>
        </row>
        <row r="126">
          <cell r="B126" t="str">
            <v>'11220-0001-0067-0000</v>
          </cell>
          <cell r="D126">
            <v>0</v>
          </cell>
          <cell r="F126">
            <v>284936.87</v>
          </cell>
          <cell r="G126">
            <v>284936.87</v>
          </cell>
          <cell r="H126">
            <v>0</v>
          </cell>
        </row>
        <row r="127">
          <cell r="B127" t="str">
            <v>'11220-0001-0068-0000</v>
          </cell>
          <cell r="D127">
            <v>-0.2</v>
          </cell>
          <cell r="F127">
            <v>5937.07</v>
          </cell>
          <cell r="G127">
            <v>5937.07</v>
          </cell>
          <cell r="H127">
            <v>-0.2</v>
          </cell>
        </row>
        <row r="128">
          <cell r="B128" t="str">
            <v>'11220-0001-0069-0000</v>
          </cell>
          <cell r="D128">
            <v>0</v>
          </cell>
          <cell r="F128">
            <v>484.66</v>
          </cell>
          <cell r="G128">
            <v>484.66</v>
          </cell>
          <cell r="H128">
            <v>0</v>
          </cell>
        </row>
        <row r="129">
          <cell r="B129" t="str">
            <v>'11220-0001-0070-0000</v>
          </cell>
          <cell r="D129">
            <v>0</v>
          </cell>
          <cell r="F129">
            <v>8432.94</v>
          </cell>
          <cell r="G129">
            <v>8432.94</v>
          </cell>
          <cell r="H129">
            <v>0</v>
          </cell>
        </row>
        <row r="130">
          <cell r="B130" t="str">
            <v>'11220-0001-0071-0000</v>
          </cell>
          <cell r="D130">
            <v>-0.01</v>
          </cell>
          <cell r="F130">
            <v>51500.7</v>
          </cell>
          <cell r="G130">
            <v>51500.7</v>
          </cell>
          <cell r="H130">
            <v>-0.01</v>
          </cell>
        </row>
        <row r="131">
          <cell r="B131" t="str">
            <v>'11220-0001-0072-0000</v>
          </cell>
          <cell r="D131">
            <v>2553.38</v>
          </cell>
          <cell r="F131">
            <v>61670.67</v>
          </cell>
          <cell r="G131">
            <v>49342.18</v>
          </cell>
          <cell r="H131">
            <v>14881.87</v>
          </cell>
        </row>
        <row r="132">
          <cell r="B132" t="str">
            <v>'11220-0001-0073-0000</v>
          </cell>
          <cell r="D132">
            <v>0</v>
          </cell>
          <cell r="F132">
            <v>12445.2</v>
          </cell>
          <cell r="G132">
            <v>0</v>
          </cell>
          <cell r="H132">
            <v>12445.2</v>
          </cell>
        </row>
        <row r="133">
          <cell r="B133" t="str">
            <v>'11220-0001-0074-0000</v>
          </cell>
          <cell r="D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B134" t="str">
            <v>'11220-0001-0075-0000</v>
          </cell>
          <cell r="D134">
            <v>0.1</v>
          </cell>
          <cell r="F134">
            <v>630200.31999999995</v>
          </cell>
          <cell r="G134">
            <v>630200.30000000005</v>
          </cell>
          <cell r="H134">
            <v>0.12</v>
          </cell>
        </row>
        <row r="135">
          <cell r="B135" t="str">
            <v>'11220-0001-0076-0000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B136" t="str">
            <v>'11220-0001-0077-0000</v>
          </cell>
          <cell r="D136">
            <v>0</v>
          </cell>
          <cell r="F136">
            <v>0</v>
          </cell>
          <cell r="G136">
            <v>0</v>
          </cell>
          <cell r="H136">
            <v>0</v>
          </cell>
        </row>
        <row r="137">
          <cell r="B137" t="str">
            <v>'11220-0001-0078-0000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</row>
        <row r="138">
          <cell r="B138" t="str">
            <v>'11220-0001-0079-0000</v>
          </cell>
          <cell r="D138">
            <v>0</v>
          </cell>
          <cell r="F138">
            <v>16455.04</v>
          </cell>
          <cell r="G138">
            <v>16455.04</v>
          </cell>
          <cell r="H138">
            <v>0</v>
          </cell>
        </row>
        <row r="139">
          <cell r="B139" t="str">
            <v>'11220-0001-0080-0000</v>
          </cell>
          <cell r="D139">
            <v>-0.4</v>
          </cell>
          <cell r="F139">
            <v>191540.12</v>
          </cell>
          <cell r="G139">
            <v>165081.60999999999</v>
          </cell>
          <cell r="H139">
            <v>26458.11</v>
          </cell>
        </row>
        <row r="140">
          <cell r="B140" t="str">
            <v>'11220-0001-0081-0000</v>
          </cell>
          <cell r="D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B141" t="str">
            <v>'11220-0001-0082-0000</v>
          </cell>
          <cell r="D141">
            <v>0.9</v>
          </cell>
          <cell r="F141">
            <v>2900</v>
          </cell>
          <cell r="G141">
            <v>2900</v>
          </cell>
          <cell r="H141">
            <v>0.9</v>
          </cell>
        </row>
        <row r="142">
          <cell r="B142" t="str">
            <v>'11220-0001-0083-0000</v>
          </cell>
          <cell r="D142">
            <v>0</v>
          </cell>
          <cell r="F142">
            <v>219140.1</v>
          </cell>
          <cell r="G142">
            <v>219140.1</v>
          </cell>
          <cell r="H142">
            <v>0</v>
          </cell>
        </row>
        <row r="143">
          <cell r="B143" t="str">
            <v>'11220-0001-0084-0000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B144" t="str">
            <v>'11220-0001-0085-0000</v>
          </cell>
          <cell r="D144">
            <v>-0.01</v>
          </cell>
          <cell r="F144">
            <v>644150.93999999994</v>
          </cell>
          <cell r="G144">
            <v>644150.93999999994</v>
          </cell>
          <cell r="H144">
            <v>-0.01</v>
          </cell>
        </row>
        <row r="145">
          <cell r="B145" t="str">
            <v>'11220-0001-0086-0000</v>
          </cell>
          <cell r="D145">
            <v>0</v>
          </cell>
          <cell r="F145">
            <v>65563.740000000005</v>
          </cell>
          <cell r="G145">
            <v>65563.75</v>
          </cell>
          <cell r="H145">
            <v>-0.01</v>
          </cell>
        </row>
        <row r="146">
          <cell r="B146" t="str">
            <v>'11220-0001-0087-0000</v>
          </cell>
          <cell r="D146">
            <v>0</v>
          </cell>
          <cell r="F146">
            <v>11618.58</v>
          </cell>
          <cell r="G146">
            <v>11618.58</v>
          </cell>
          <cell r="H146">
            <v>0</v>
          </cell>
        </row>
        <row r="147">
          <cell r="B147" t="str">
            <v>'11220-0001-0089-0000</v>
          </cell>
          <cell r="D147">
            <v>-0.01</v>
          </cell>
          <cell r="F147">
            <v>1238006.08</v>
          </cell>
          <cell r="G147">
            <v>1105985.3</v>
          </cell>
          <cell r="H147">
            <v>132020.76999999999</v>
          </cell>
        </row>
        <row r="148">
          <cell r="B148" t="str">
            <v>'11220-0001-0090-0000</v>
          </cell>
          <cell r="D148">
            <v>0.01</v>
          </cell>
          <cell r="F148">
            <v>0</v>
          </cell>
          <cell r="G148">
            <v>0</v>
          </cell>
          <cell r="H148">
            <v>0.01</v>
          </cell>
        </row>
        <row r="149">
          <cell r="B149" t="str">
            <v>'11220-0001-0091-0000</v>
          </cell>
          <cell r="D149">
            <v>0</v>
          </cell>
          <cell r="F149">
            <v>0</v>
          </cell>
          <cell r="G149">
            <v>0</v>
          </cell>
          <cell r="H149">
            <v>0</v>
          </cell>
        </row>
        <row r="150">
          <cell r="B150" t="str">
            <v>'11220-0001-0092-0000</v>
          </cell>
          <cell r="D150">
            <v>0</v>
          </cell>
          <cell r="F150">
            <v>892961.42</v>
          </cell>
          <cell r="G150">
            <v>892961.42</v>
          </cell>
          <cell r="H150">
            <v>0</v>
          </cell>
        </row>
        <row r="151">
          <cell r="B151" t="str">
            <v>'11220-0001-0093-0000</v>
          </cell>
          <cell r="D151">
            <v>0</v>
          </cell>
          <cell r="F151">
            <v>287947.71000000002</v>
          </cell>
          <cell r="G151">
            <v>287947.71000000002</v>
          </cell>
          <cell r="H151">
            <v>0</v>
          </cell>
        </row>
        <row r="152">
          <cell r="B152" t="str">
            <v>'11220-0001-0094-0000</v>
          </cell>
          <cell r="D152">
            <v>854407.28</v>
          </cell>
          <cell r="F152">
            <v>745345.11</v>
          </cell>
          <cell r="G152">
            <v>4408</v>
          </cell>
          <cell r="H152">
            <v>1595344.39</v>
          </cell>
        </row>
        <row r="153">
          <cell r="B153" t="str">
            <v>'11220-0001-0095-0000</v>
          </cell>
          <cell r="D153">
            <v>0.04</v>
          </cell>
          <cell r="F153">
            <v>126931.83</v>
          </cell>
          <cell r="G153">
            <v>126931.79</v>
          </cell>
          <cell r="H153">
            <v>0.08</v>
          </cell>
        </row>
        <row r="154">
          <cell r="B154" t="str">
            <v>'11220-0001-0096-0000</v>
          </cell>
          <cell r="D154">
            <v>17780.060000000001</v>
          </cell>
          <cell r="F154">
            <v>58625.46</v>
          </cell>
          <cell r="G154">
            <v>76405.009999999995</v>
          </cell>
          <cell r="H154">
            <v>0.51</v>
          </cell>
        </row>
        <row r="155">
          <cell r="B155" t="str">
            <v>'11220-0001-0097-0000</v>
          </cell>
          <cell r="D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B156" t="str">
            <v>'11220-0001-0098-0000</v>
          </cell>
          <cell r="D156">
            <v>0</v>
          </cell>
          <cell r="F156">
            <v>114092.46</v>
          </cell>
          <cell r="G156">
            <v>114092.46</v>
          </cell>
          <cell r="H156">
            <v>0</v>
          </cell>
        </row>
        <row r="157">
          <cell r="B157" t="str">
            <v>'11220-0001-0099-0000</v>
          </cell>
          <cell r="D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B158" t="str">
            <v>'11220-0001-0100-0000</v>
          </cell>
          <cell r="D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B159" t="str">
            <v>'11220-0001-0101-0000</v>
          </cell>
          <cell r="D159">
            <v>0</v>
          </cell>
          <cell r="F159">
            <v>2982.3</v>
          </cell>
          <cell r="G159">
            <v>2982.3</v>
          </cell>
          <cell r="H159">
            <v>0</v>
          </cell>
        </row>
        <row r="160">
          <cell r="B160" t="str">
            <v>'11220-0001-0102-0000</v>
          </cell>
          <cell r="D160">
            <v>486.47</v>
          </cell>
          <cell r="F160">
            <v>4850.46</v>
          </cell>
          <cell r="G160">
            <v>4171.67</v>
          </cell>
          <cell r="H160">
            <v>1165.26</v>
          </cell>
        </row>
        <row r="161">
          <cell r="B161" t="str">
            <v>'11220-0001-0103-0000</v>
          </cell>
          <cell r="D161">
            <v>0</v>
          </cell>
          <cell r="F161">
            <v>0</v>
          </cell>
          <cell r="G161">
            <v>0</v>
          </cell>
          <cell r="H161">
            <v>0</v>
          </cell>
        </row>
        <row r="162">
          <cell r="B162" t="str">
            <v>'11220-0001-0104-0000</v>
          </cell>
          <cell r="D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B163" t="str">
            <v>'11220-0001-0105-0000</v>
          </cell>
          <cell r="D163">
            <v>0</v>
          </cell>
          <cell r="F163">
            <v>0</v>
          </cell>
          <cell r="G163">
            <v>0</v>
          </cell>
          <cell r="H163">
            <v>0</v>
          </cell>
        </row>
        <row r="164">
          <cell r="B164" t="str">
            <v>'11220-0001-0106-0000</v>
          </cell>
          <cell r="D164">
            <v>0</v>
          </cell>
          <cell r="F164">
            <v>3150.3</v>
          </cell>
          <cell r="G164">
            <v>834.7</v>
          </cell>
          <cell r="H164">
            <v>2315.6</v>
          </cell>
        </row>
        <row r="165">
          <cell r="B165" t="str">
            <v>'11220-0001-0107-0000</v>
          </cell>
          <cell r="D165">
            <v>0</v>
          </cell>
          <cell r="F165">
            <v>3614.38</v>
          </cell>
          <cell r="G165">
            <v>3614.48</v>
          </cell>
          <cell r="H165">
            <v>-0.1</v>
          </cell>
        </row>
        <row r="166">
          <cell r="B166" t="str">
            <v>'11220-0001-0108-0000</v>
          </cell>
          <cell r="D166">
            <v>0</v>
          </cell>
          <cell r="F166">
            <v>158319.04999999999</v>
          </cell>
          <cell r="G166">
            <v>149702.88</v>
          </cell>
          <cell r="H166">
            <v>8616.17</v>
          </cell>
        </row>
        <row r="167">
          <cell r="B167" t="str">
            <v>'11220-0001-0109-0000</v>
          </cell>
          <cell r="D167">
            <v>507853.8</v>
          </cell>
          <cell r="F167">
            <v>320944.64000000001</v>
          </cell>
          <cell r="G167">
            <v>815169.7</v>
          </cell>
          <cell r="H167">
            <v>13628.74</v>
          </cell>
        </row>
        <row r="168">
          <cell r="B168" t="str">
            <v>'11220-0001-0110-0000</v>
          </cell>
          <cell r="D168">
            <v>0</v>
          </cell>
          <cell r="F168">
            <v>69542.100000000006</v>
          </cell>
          <cell r="G168">
            <v>69542.100000000006</v>
          </cell>
          <cell r="H168">
            <v>0</v>
          </cell>
        </row>
        <row r="169">
          <cell r="B169" t="str">
            <v>'11220-0001-0111-0000</v>
          </cell>
          <cell r="D169">
            <v>0</v>
          </cell>
          <cell r="F169">
            <v>2997023.57</v>
          </cell>
          <cell r="G169">
            <v>2997023.57</v>
          </cell>
          <cell r="H169">
            <v>0</v>
          </cell>
        </row>
        <row r="170">
          <cell r="B170" t="str">
            <v>'11220-0001-0112-0000</v>
          </cell>
          <cell r="D170">
            <v>0</v>
          </cell>
          <cell r="F170">
            <v>38001.599999999999</v>
          </cell>
          <cell r="G170">
            <v>38001.599999999999</v>
          </cell>
          <cell r="H170">
            <v>0</v>
          </cell>
        </row>
        <row r="171">
          <cell r="B171" t="str">
            <v>'11220-0001-0113-0000</v>
          </cell>
          <cell r="D171">
            <v>0</v>
          </cell>
          <cell r="F171">
            <v>517593.59</v>
          </cell>
          <cell r="G171">
            <v>453242.45</v>
          </cell>
          <cell r="H171">
            <v>64351.14</v>
          </cell>
        </row>
        <row r="172">
          <cell r="B172" t="str">
            <v>'11220-0001-0114-0000</v>
          </cell>
          <cell r="D172">
            <v>66765.7</v>
          </cell>
          <cell r="F172">
            <v>918051.97</v>
          </cell>
          <cell r="G172">
            <v>849395.5</v>
          </cell>
          <cell r="H172">
            <v>135422.17000000001</v>
          </cell>
        </row>
        <row r="173">
          <cell r="B173" t="str">
            <v>'11220-0001-0115-0000</v>
          </cell>
          <cell r="D173">
            <v>0</v>
          </cell>
          <cell r="F173">
            <v>112056.2</v>
          </cell>
          <cell r="G173">
            <v>95881.59</v>
          </cell>
          <cell r="H173">
            <v>16174.61</v>
          </cell>
        </row>
        <row r="174">
          <cell r="B174" t="str">
            <v>'11220-0001-0116-0000</v>
          </cell>
          <cell r="D174">
            <v>9284.0300000000007</v>
          </cell>
          <cell r="F174">
            <v>114134.89</v>
          </cell>
          <cell r="G174">
            <v>123418.92</v>
          </cell>
          <cell r="H174">
            <v>0</v>
          </cell>
        </row>
        <row r="175">
          <cell r="B175" t="str">
            <v>'11220-0001-0117-0000</v>
          </cell>
          <cell r="D175">
            <v>0</v>
          </cell>
          <cell r="F175">
            <v>0</v>
          </cell>
          <cell r="G175">
            <v>0</v>
          </cell>
          <cell r="H175">
            <v>0</v>
          </cell>
        </row>
        <row r="176">
          <cell r="B176" t="str">
            <v>'11220-0001-0118-0000</v>
          </cell>
          <cell r="D176">
            <v>0</v>
          </cell>
          <cell r="F176">
            <v>208900.88</v>
          </cell>
          <cell r="G176">
            <v>208900.88</v>
          </cell>
          <cell r="H176">
            <v>0</v>
          </cell>
        </row>
        <row r="177">
          <cell r="B177" t="str">
            <v>'11220-0001-0119-0000</v>
          </cell>
          <cell r="D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B178" t="str">
            <v>'11220-0001-0120-0000</v>
          </cell>
          <cell r="D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B179" t="str">
            <v>'11220-0001-0121-0000</v>
          </cell>
          <cell r="D179">
            <v>0</v>
          </cell>
          <cell r="F179">
            <v>222850.1</v>
          </cell>
          <cell r="G179">
            <v>222850.1</v>
          </cell>
          <cell r="H179">
            <v>0</v>
          </cell>
        </row>
        <row r="180">
          <cell r="B180" t="str">
            <v>'11220-0001-0122-0000</v>
          </cell>
          <cell r="D180">
            <v>0</v>
          </cell>
          <cell r="F180">
            <v>5510</v>
          </cell>
          <cell r="G180">
            <v>5510</v>
          </cell>
          <cell r="H180">
            <v>0</v>
          </cell>
        </row>
        <row r="181">
          <cell r="B181" t="str">
            <v>'11220-0001-0123-0000</v>
          </cell>
          <cell r="D181">
            <v>0</v>
          </cell>
          <cell r="F181">
            <v>2621029.75</v>
          </cell>
          <cell r="G181">
            <v>2621029.2799999998</v>
          </cell>
          <cell r="H181">
            <v>0.47</v>
          </cell>
        </row>
        <row r="182">
          <cell r="B182" t="str">
            <v>'11220-0001-0124-0000</v>
          </cell>
          <cell r="D182">
            <v>0</v>
          </cell>
          <cell r="F182">
            <v>2900</v>
          </cell>
          <cell r="G182">
            <v>2900</v>
          </cell>
          <cell r="H182">
            <v>0</v>
          </cell>
        </row>
        <row r="183">
          <cell r="B183" t="str">
            <v>'11220-0001-0125-0000</v>
          </cell>
          <cell r="D183">
            <v>0</v>
          </cell>
          <cell r="F183">
            <v>0</v>
          </cell>
          <cell r="G183">
            <v>0</v>
          </cell>
          <cell r="H183">
            <v>0</v>
          </cell>
        </row>
        <row r="184">
          <cell r="B184" t="str">
            <v>'11220-0001-0126-0000</v>
          </cell>
          <cell r="D184">
            <v>0</v>
          </cell>
          <cell r="F184">
            <v>3036880</v>
          </cell>
          <cell r="G184">
            <v>3036880</v>
          </cell>
          <cell r="H184">
            <v>0</v>
          </cell>
        </row>
        <row r="185">
          <cell r="B185" t="str">
            <v>'11220-0001-0127-0000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6">
          <cell r="B186" t="str">
            <v>'11220-0001-0128-0000</v>
          </cell>
          <cell r="D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B187" t="str">
            <v>'11220-0001-0129-0000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B188" t="str">
            <v>'11220-0001-0130-0000</v>
          </cell>
          <cell r="D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B189" t="str">
            <v>'11220-0001-0131-0000</v>
          </cell>
          <cell r="D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B190" t="str">
            <v>'11220-0001-0132-0000</v>
          </cell>
          <cell r="D190">
            <v>0</v>
          </cell>
          <cell r="F190">
            <v>385</v>
          </cell>
          <cell r="G190">
            <v>385</v>
          </cell>
          <cell r="H190">
            <v>0</v>
          </cell>
        </row>
        <row r="191">
          <cell r="B191" t="str">
            <v>'11220-0001-0133-0000</v>
          </cell>
          <cell r="D191">
            <v>0</v>
          </cell>
          <cell r="F191">
            <v>69542.100000000006</v>
          </cell>
          <cell r="G191">
            <v>69542.100000000006</v>
          </cell>
          <cell r="H191">
            <v>0</v>
          </cell>
        </row>
        <row r="192">
          <cell r="B192" t="str">
            <v>'11220-0001-0134-0000</v>
          </cell>
          <cell r="D192">
            <v>0</v>
          </cell>
          <cell r="F192">
            <v>272085.43</v>
          </cell>
          <cell r="G192">
            <v>272085.43</v>
          </cell>
          <cell r="H192">
            <v>0</v>
          </cell>
        </row>
        <row r="193">
          <cell r="B193" t="str">
            <v>'11220-0001-0135-0000</v>
          </cell>
          <cell r="D193">
            <v>0</v>
          </cell>
          <cell r="F193">
            <v>74618.62</v>
          </cell>
          <cell r="G193">
            <v>37498.620000000003</v>
          </cell>
          <cell r="H193">
            <v>37120</v>
          </cell>
        </row>
        <row r="194">
          <cell r="B194" t="str">
            <v>'11220-0001-0136-0000</v>
          </cell>
          <cell r="D194">
            <v>0</v>
          </cell>
          <cell r="F194">
            <v>244483.92</v>
          </cell>
          <cell r="G194">
            <v>244483.92</v>
          </cell>
          <cell r="H194">
            <v>0</v>
          </cell>
        </row>
        <row r="195">
          <cell r="B195" t="str">
            <v>'11220-0001-0137-0000</v>
          </cell>
          <cell r="D195">
            <v>1.1599999999999999</v>
          </cell>
          <cell r="F195">
            <v>0</v>
          </cell>
          <cell r="G195">
            <v>0</v>
          </cell>
          <cell r="H195">
            <v>1.1599999999999999</v>
          </cell>
        </row>
        <row r="196">
          <cell r="B196" t="str">
            <v>'11220-0001-0138-0000</v>
          </cell>
          <cell r="D196">
            <v>0</v>
          </cell>
          <cell r="F196">
            <v>684777.74</v>
          </cell>
          <cell r="G196">
            <v>684777.74</v>
          </cell>
          <cell r="H196">
            <v>0</v>
          </cell>
        </row>
        <row r="197">
          <cell r="B197" t="str">
            <v>'11220-0001-0139-0000</v>
          </cell>
          <cell r="D197">
            <v>0</v>
          </cell>
          <cell r="F197">
            <v>574692.55000000005</v>
          </cell>
          <cell r="G197">
            <v>574692.55000000005</v>
          </cell>
          <cell r="H197">
            <v>0</v>
          </cell>
        </row>
        <row r="198">
          <cell r="B198" t="str">
            <v>'11220-0001-0140-0000</v>
          </cell>
          <cell r="D198">
            <v>0</v>
          </cell>
          <cell r="F198">
            <v>402596.88</v>
          </cell>
          <cell r="G198">
            <v>396997.92</v>
          </cell>
          <cell r="H198">
            <v>5598.96</v>
          </cell>
        </row>
        <row r="199">
          <cell r="B199" t="str">
            <v>'11220-0001-0142-0000</v>
          </cell>
          <cell r="D199">
            <v>0</v>
          </cell>
          <cell r="F199">
            <v>812</v>
          </cell>
          <cell r="G199">
            <v>812</v>
          </cell>
          <cell r="H199">
            <v>0</v>
          </cell>
        </row>
        <row r="200">
          <cell r="B200" t="str">
            <v>'11220-0001-0143-0000</v>
          </cell>
          <cell r="D200">
            <v>0</v>
          </cell>
          <cell r="F200">
            <v>64960</v>
          </cell>
          <cell r="G200">
            <v>64960</v>
          </cell>
          <cell r="H200">
            <v>0</v>
          </cell>
        </row>
        <row r="201">
          <cell r="B201" t="str">
            <v>'11220-0001-0144-0000</v>
          </cell>
          <cell r="D201">
            <v>0</v>
          </cell>
          <cell r="F201">
            <v>348</v>
          </cell>
          <cell r="G201">
            <v>348</v>
          </cell>
          <cell r="H201">
            <v>0</v>
          </cell>
        </row>
        <row r="202">
          <cell r="B202" t="str">
            <v>'11220-0001-0145-0000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</row>
        <row r="203">
          <cell r="B203" t="str">
            <v>'11220-0001-0146-0000</v>
          </cell>
          <cell r="D203">
            <v>0</v>
          </cell>
          <cell r="F203">
            <v>577567.92000000004</v>
          </cell>
          <cell r="G203">
            <v>577567.92000000004</v>
          </cell>
          <cell r="H203">
            <v>0</v>
          </cell>
        </row>
        <row r="204">
          <cell r="B204" t="str">
            <v>'11220-0001-0147-0000</v>
          </cell>
          <cell r="D204">
            <v>0</v>
          </cell>
          <cell r="F204">
            <v>3245625.72</v>
          </cell>
          <cell r="G204">
            <v>3245625.72</v>
          </cell>
          <cell r="H204">
            <v>0</v>
          </cell>
        </row>
        <row r="205">
          <cell r="B205" t="str">
            <v>'11220-0001-0148-0000</v>
          </cell>
          <cell r="D205">
            <v>0</v>
          </cell>
          <cell r="F205">
            <v>104400</v>
          </cell>
          <cell r="G205">
            <v>104400</v>
          </cell>
          <cell r="H205">
            <v>0</v>
          </cell>
        </row>
        <row r="206">
          <cell r="B206" t="str">
            <v>'11220-0001-0149-0000</v>
          </cell>
          <cell r="D206">
            <v>0</v>
          </cell>
          <cell r="F206">
            <v>100861.22</v>
          </cell>
          <cell r="G206">
            <v>100861.23</v>
          </cell>
          <cell r="H206">
            <v>-0.01</v>
          </cell>
        </row>
        <row r="207">
          <cell r="B207" t="str">
            <v>'11220-0001-0150-0000</v>
          </cell>
          <cell r="D207">
            <v>0</v>
          </cell>
          <cell r="F207">
            <v>0</v>
          </cell>
          <cell r="G207">
            <v>0</v>
          </cell>
          <cell r="H207">
            <v>0</v>
          </cell>
        </row>
        <row r="208">
          <cell r="B208" t="str">
            <v>'11220-0001-0151-0000</v>
          </cell>
          <cell r="D208">
            <v>0</v>
          </cell>
          <cell r="F208">
            <v>2900</v>
          </cell>
          <cell r="G208">
            <v>2900</v>
          </cell>
          <cell r="H208">
            <v>0</v>
          </cell>
        </row>
        <row r="209">
          <cell r="B209" t="str">
            <v>'11220-0001-0152-0000</v>
          </cell>
          <cell r="D209">
            <v>0</v>
          </cell>
          <cell r="F209">
            <v>63336</v>
          </cell>
          <cell r="G209">
            <v>63336</v>
          </cell>
          <cell r="H209">
            <v>0</v>
          </cell>
        </row>
        <row r="210">
          <cell r="B210" t="str">
            <v>'11220-0001-0153-0000</v>
          </cell>
          <cell r="D210">
            <v>0</v>
          </cell>
          <cell r="F210">
            <v>494372.04</v>
          </cell>
          <cell r="G210">
            <v>494372.04</v>
          </cell>
          <cell r="H210">
            <v>0</v>
          </cell>
        </row>
        <row r="211">
          <cell r="B211" t="str">
            <v>'11220-0001-0154-0000</v>
          </cell>
          <cell r="D211">
            <v>0</v>
          </cell>
          <cell r="F211">
            <v>2072352.34</v>
          </cell>
          <cell r="G211">
            <v>2072352.34</v>
          </cell>
          <cell r="H211">
            <v>0</v>
          </cell>
        </row>
        <row r="212">
          <cell r="B212" t="str">
            <v>'11220-0001-0155-0000</v>
          </cell>
          <cell r="D212">
            <v>0</v>
          </cell>
          <cell r="F212">
            <v>3075940.45</v>
          </cell>
          <cell r="G212">
            <v>3075940.45</v>
          </cell>
          <cell r="H212">
            <v>0</v>
          </cell>
        </row>
        <row r="213">
          <cell r="B213" t="str">
            <v>'11220-0001-0156-0000</v>
          </cell>
          <cell r="D213">
            <v>0</v>
          </cell>
          <cell r="F213">
            <v>63224.639999999999</v>
          </cell>
          <cell r="G213">
            <v>63224.639999999999</v>
          </cell>
          <cell r="H213">
            <v>0</v>
          </cell>
        </row>
        <row r="214">
          <cell r="B214" t="str">
            <v>'11220-0001-0158-0000</v>
          </cell>
          <cell r="D214">
            <v>0</v>
          </cell>
          <cell r="F214">
            <v>3161.6</v>
          </cell>
          <cell r="G214">
            <v>3161.6</v>
          </cell>
          <cell r="H214">
            <v>0</v>
          </cell>
        </row>
        <row r="215">
          <cell r="B215" t="str">
            <v>'11220-0001-0159-0000</v>
          </cell>
          <cell r="D215">
            <v>0</v>
          </cell>
          <cell r="F215">
            <v>4193.1099999999997</v>
          </cell>
          <cell r="G215">
            <v>4193.1099999999997</v>
          </cell>
          <cell r="H215">
            <v>0</v>
          </cell>
        </row>
        <row r="216">
          <cell r="B216" t="str">
            <v>'11220-0001-0160-0000</v>
          </cell>
          <cell r="D216">
            <v>0</v>
          </cell>
          <cell r="F216">
            <v>10382.17</v>
          </cell>
          <cell r="G216">
            <v>10382.17</v>
          </cell>
          <cell r="H216">
            <v>0</v>
          </cell>
        </row>
        <row r="217">
          <cell r="B217" t="str">
            <v>'11220-0001-0161-0000</v>
          </cell>
          <cell r="D217">
            <v>0</v>
          </cell>
          <cell r="F217">
            <v>3161.6</v>
          </cell>
          <cell r="G217">
            <v>3161.6</v>
          </cell>
          <cell r="H217">
            <v>0</v>
          </cell>
        </row>
        <row r="218">
          <cell r="B218" t="str">
            <v>'11220-0001-0162-0000</v>
          </cell>
          <cell r="D218">
            <v>0</v>
          </cell>
          <cell r="F218">
            <v>6256.14</v>
          </cell>
          <cell r="G218">
            <v>6256.14</v>
          </cell>
          <cell r="H218">
            <v>0</v>
          </cell>
        </row>
        <row r="219">
          <cell r="B219" t="str">
            <v>'11220-0001-0163-0000</v>
          </cell>
          <cell r="D219">
            <v>0</v>
          </cell>
          <cell r="F219">
            <v>863719.16</v>
          </cell>
          <cell r="G219">
            <v>863719.16</v>
          </cell>
          <cell r="H219">
            <v>0</v>
          </cell>
        </row>
        <row r="220">
          <cell r="B220" t="str">
            <v>'11220-0001-0164-0000</v>
          </cell>
          <cell r="D220">
            <v>0</v>
          </cell>
          <cell r="F220">
            <v>462840</v>
          </cell>
          <cell r="G220">
            <v>462840</v>
          </cell>
          <cell r="H220">
            <v>0</v>
          </cell>
        </row>
        <row r="221">
          <cell r="B221" t="str">
            <v>'11220-0001-0165-0000</v>
          </cell>
          <cell r="D221">
            <v>0</v>
          </cell>
          <cell r="F221">
            <v>7093.11</v>
          </cell>
          <cell r="G221">
            <v>7093.11</v>
          </cell>
          <cell r="H221">
            <v>0</v>
          </cell>
        </row>
        <row r="222">
          <cell r="B222" t="str">
            <v>'11220-0001-0166-0000</v>
          </cell>
          <cell r="D222">
            <v>0</v>
          </cell>
          <cell r="F222">
            <v>3161.6</v>
          </cell>
          <cell r="G222">
            <v>3161.6</v>
          </cell>
          <cell r="H222">
            <v>0</v>
          </cell>
        </row>
        <row r="223">
          <cell r="B223" t="str">
            <v>'11220-0001-0167-0000</v>
          </cell>
          <cell r="D223">
            <v>0</v>
          </cell>
          <cell r="F223">
            <v>34921.93</v>
          </cell>
          <cell r="G223">
            <v>34921.93</v>
          </cell>
          <cell r="H223">
            <v>0</v>
          </cell>
        </row>
        <row r="224">
          <cell r="B224" t="str">
            <v>'11220-0001-0168-0000</v>
          </cell>
          <cell r="D224">
            <v>0</v>
          </cell>
          <cell r="F224">
            <v>17980</v>
          </cell>
          <cell r="G224">
            <v>17980</v>
          </cell>
          <cell r="H224">
            <v>0</v>
          </cell>
        </row>
        <row r="225">
          <cell r="B225" t="str">
            <v>'11220-0001-0169-0000</v>
          </cell>
          <cell r="D225">
            <v>0</v>
          </cell>
          <cell r="F225">
            <v>863968</v>
          </cell>
          <cell r="G225">
            <v>863968</v>
          </cell>
          <cell r="H225">
            <v>0</v>
          </cell>
        </row>
        <row r="226">
          <cell r="B226" t="str">
            <v>'11220-0001-0170-0000</v>
          </cell>
          <cell r="D226">
            <v>0</v>
          </cell>
          <cell r="F226">
            <v>129727.75</v>
          </cell>
          <cell r="G226">
            <v>129727.75</v>
          </cell>
          <cell r="H226">
            <v>0</v>
          </cell>
        </row>
        <row r="227">
          <cell r="B227" t="str">
            <v>'11220-0001-0171-0000</v>
          </cell>
          <cell r="D227">
            <v>0</v>
          </cell>
          <cell r="F227">
            <v>2825.76</v>
          </cell>
          <cell r="G227">
            <v>2825.76</v>
          </cell>
          <cell r="H227">
            <v>0</v>
          </cell>
        </row>
        <row r="228">
          <cell r="B228" t="str">
            <v>'11220-0001-0172-0000</v>
          </cell>
          <cell r="D228">
            <v>0</v>
          </cell>
          <cell r="F228">
            <v>22040</v>
          </cell>
          <cell r="G228">
            <v>11020</v>
          </cell>
          <cell r="H228">
            <v>11020</v>
          </cell>
        </row>
        <row r="229">
          <cell r="B229" t="str">
            <v>'11220-0001-0173-0000</v>
          </cell>
          <cell r="D229">
            <v>0</v>
          </cell>
          <cell r="F229">
            <v>192896.14</v>
          </cell>
          <cell r="G229">
            <v>192896.14</v>
          </cell>
          <cell r="H229">
            <v>0</v>
          </cell>
        </row>
        <row r="230">
          <cell r="B230" t="str">
            <v>'11220-0001-0174-0000</v>
          </cell>
          <cell r="D230">
            <v>0</v>
          </cell>
          <cell r="F230">
            <v>75864</v>
          </cell>
          <cell r="G230">
            <v>0</v>
          </cell>
          <cell r="H230">
            <v>75864</v>
          </cell>
        </row>
        <row r="231">
          <cell r="B231" t="str">
            <v>'11220-0001-0175-0000</v>
          </cell>
          <cell r="D231">
            <v>0</v>
          </cell>
          <cell r="F231">
            <v>6256.14</v>
          </cell>
          <cell r="G231">
            <v>6256.14</v>
          </cell>
          <cell r="H231">
            <v>0</v>
          </cell>
        </row>
        <row r="232">
          <cell r="B232" t="str">
            <v>'11220-0001-0176-0000</v>
          </cell>
          <cell r="D232">
            <v>0</v>
          </cell>
          <cell r="F232">
            <v>920284.21</v>
          </cell>
          <cell r="G232">
            <v>920284.21</v>
          </cell>
          <cell r="H232">
            <v>0</v>
          </cell>
        </row>
        <row r="233">
          <cell r="B233" t="str">
            <v>'11220-0001-0177-0000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B234" t="str">
            <v>'11220-0002-0000-0000</v>
          </cell>
          <cell r="D234">
            <v>173602112.37</v>
          </cell>
          <cell r="F234">
            <v>97250305.599999994</v>
          </cell>
          <cell r="G234">
            <v>194421316.87</v>
          </cell>
          <cell r="H234">
            <v>76431101.099999994</v>
          </cell>
        </row>
        <row r="235">
          <cell r="B235" t="str">
            <v>'11220-0002-0001-0000</v>
          </cell>
          <cell r="D235">
            <v>161711.48000000001</v>
          </cell>
          <cell r="F235">
            <v>1581949.28</v>
          </cell>
          <cell r="G235">
            <v>1552238.59</v>
          </cell>
          <cell r="H235">
            <v>191422.17</v>
          </cell>
        </row>
        <row r="236">
          <cell r="B236" t="str">
            <v>'11220-0002-0001-0001</v>
          </cell>
          <cell r="D236">
            <v>10974.8</v>
          </cell>
          <cell r="F236">
            <v>100883.7</v>
          </cell>
          <cell r="G236">
            <v>100649.21</v>
          </cell>
          <cell r="H236">
            <v>11209.29</v>
          </cell>
        </row>
        <row r="237">
          <cell r="B237" t="str">
            <v>'11220-0002-0001-0002</v>
          </cell>
          <cell r="D237">
            <v>150736.68</v>
          </cell>
          <cell r="F237">
            <v>1481065.58</v>
          </cell>
          <cell r="G237">
            <v>1451589.38</v>
          </cell>
          <cell r="H237">
            <v>180212.88</v>
          </cell>
        </row>
        <row r="238">
          <cell r="B238" t="str">
            <v>'11220-0002-0002-0000</v>
          </cell>
          <cell r="D238">
            <v>0</v>
          </cell>
          <cell r="F238">
            <v>9421135</v>
          </cell>
          <cell r="G238">
            <v>9421135</v>
          </cell>
          <cell r="H238">
            <v>0</v>
          </cell>
        </row>
        <row r="239">
          <cell r="B239" t="str">
            <v>'11220-0002-0002-0001</v>
          </cell>
          <cell r="D239">
            <v>0</v>
          </cell>
          <cell r="F239">
            <v>598281.26</v>
          </cell>
          <cell r="G239">
            <v>598281.26</v>
          </cell>
          <cell r="H239">
            <v>0</v>
          </cell>
        </row>
        <row r="240">
          <cell r="B240" t="str">
            <v>'11220-0002-0002-0002</v>
          </cell>
          <cell r="D240">
            <v>0</v>
          </cell>
          <cell r="F240">
            <v>8822853.7400000002</v>
          </cell>
          <cell r="G240">
            <v>8822853.7400000002</v>
          </cell>
          <cell r="H240">
            <v>0</v>
          </cell>
        </row>
        <row r="241">
          <cell r="B241" t="str">
            <v>'11220-0002-0003-0000</v>
          </cell>
          <cell r="D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B242" t="str">
            <v>'11220-0002-0003-0001</v>
          </cell>
          <cell r="D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B243" t="str">
            <v>'11220-0002-0003-0002</v>
          </cell>
          <cell r="D243">
            <v>0</v>
          </cell>
          <cell r="F243">
            <v>0</v>
          </cell>
          <cell r="G243">
            <v>0</v>
          </cell>
          <cell r="H243">
            <v>0</v>
          </cell>
        </row>
        <row r="244">
          <cell r="B244" t="str">
            <v>'11220-0002-0004-0000</v>
          </cell>
          <cell r="D244">
            <v>35256250.659999996</v>
          </cell>
          <cell r="F244">
            <v>9297595.3200000003</v>
          </cell>
          <cell r="G244">
            <v>23377900.440000001</v>
          </cell>
          <cell r="H244">
            <v>21175945.539999999</v>
          </cell>
        </row>
        <row r="245">
          <cell r="B245" t="str">
            <v>'11220-0002-0004-0001</v>
          </cell>
          <cell r="D245">
            <v>2392720</v>
          </cell>
          <cell r="F245">
            <v>399040</v>
          </cell>
          <cell r="G245">
            <v>1551740</v>
          </cell>
          <cell r="H245">
            <v>1240020</v>
          </cell>
        </row>
        <row r="246">
          <cell r="B246" t="str">
            <v>'11220-0002-0004-0002</v>
          </cell>
          <cell r="D246">
            <v>32863530.66</v>
          </cell>
          <cell r="F246">
            <v>8898555.3200000003</v>
          </cell>
          <cell r="G246">
            <v>21826160.440000001</v>
          </cell>
          <cell r="H246">
            <v>19935925.539999999</v>
          </cell>
        </row>
        <row r="247">
          <cell r="B247" t="str">
            <v>'11220-0002-0005-0000</v>
          </cell>
          <cell r="D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B248" t="str">
            <v>'11220-0002-0005-0001</v>
          </cell>
          <cell r="D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B249" t="str">
            <v>'11220-0002-0005-0002</v>
          </cell>
          <cell r="D249">
            <v>0</v>
          </cell>
          <cell r="F249">
            <v>0</v>
          </cell>
          <cell r="G249">
            <v>0</v>
          </cell>
          <cell r="H249">
            <v>0</v>
          </cell>
        </row>
        <row r="250">
          <cell r="B250" t="str">
            <v>'11220-0002-0006-0000</v>
          </cell>
          <cell r="D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B251" t="str">
            <v>'11220-0002-0006-0001</v>
          </cell>
          <cell r="D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B252" t="str">
            <v>'11220-0002-0006-0002</v>
          </cell>
          <cell r="D252">
            <v>0</v>
          </cell>
          <cell r="F252">
            <v>0</v>
          </cell>
          <cell r="G252">
            <v>0</v>
          </cell>
          <cell r="H252">
            <v>0</v>
          </cell>
        </row>
        <row r="253">
          <cell r="B253" t="str">
            <v>'11220-0002-0007-0000</v>
          </cell>
          <cell r="D253">
            <v>0</v>
          </cell>
          <cell r="F253">
            <v>80869.17</v>
          </cell>
          <cell r="G253">
            <v>70964.45</v>
          </cell>
          <cell r="H253">
            <v>9904.7199999999993</v>
          </cell>
        </row>
        <row r="254">
          <cell r="B254" t="str">
            <v>'11220-0002-0007-0001</v>
          </cell>
          <cell r="D254">
            <v>0</v>
          </cell>
          <cell r="F254">
            <v>5220</v>
          </cell>
          <cell r="G254">
            <v>4640</v>
          </cell>
          <cell r="H254">
            <v>580</v>
          </cell>
        </row>
        <row r="255">
          <cell r="B255" t="str">
            <v>'11220-0002-0007-0002</v>
          </cell>
          <cell r="D255">
            <v>0</v>
          </cell>
          <cell r="F255">
            <v>75649.17</v>
          </cell>
          <cell r="G255">
            <v>66324.45</v>
          </cell>
          <cell r="H255">
            <v>9324.7199999999993</v>
          </cell>
        </row>
        <row r="256">
          <cell r="B256" t="str">
            <v>'11220-0002-0008-0000</v>
          </cell>
          <cell r="D256">
            <v>0</v>
          </cell>
          <cell r="F256">
            <v>179506.43</v>
          </cell>
          <cell r="G256">
            <v>179506.43</v>
          </cell>
          <cell r="H256">
            <v>0</v>
          </cell>
        </row>
        <row r="257">
          <cell r="B257" t="str">
            <v>'11220-0002-0008-0001</v>
          </cell>
          <cell r="D257">
            <v>0</v>
          </cell>
          <cell r="F257">
            <v>12073.28</v>
          </cell>
          <cell r="G257">
            <v>12073.28</v>
          </cell>
          <cell r="H257">
            <v>0</v>
          </cell>
        </row>
        <row r="258">
          <cell r="B258" t="str">
            <v>'11220-0002-0008-0002</v>
          </cell>
          <cell r="D258">
            <v>0</v>
          </cell>
          <cell r="F258">
            <v>167433.15</v>
          </cell>
          <cell r="G258">
            <v>167433.15</v>
          </cell>
          <cell r="H258">
            <v>0</v>
          </cell>
        </row>
        <row r="259">
          <cell r="B259" t="str">
            <v>'11220-0002-0009-0000</v>
          </cell>
          <cell r="D259">
            <v>0</v>
          </cell>
          <cell r="F259">
            <v>969785.52</v>
          </cell>
          <cell r="G259">
            <v>969785.52</v>
          </cell>
          <cell r="H259">
            <v>0</v>
          </cell>
        </row>
        <row r="260">
          <cell r="B260" t="str">
            <v>'11220-0002-0009-0001</v>
          </cell>
          <cell r="D260">
            <v>0</v>
          </cell>
          <cell r="F260">
            <v>62640</v>
          </cell>
          <cell r="G260">
            <v>62640</v>
          </cell>
          <cell r="H260">
            <v>0</v>
          </cell>
        </row>
        <row r="261">
          <cell r="B261" t="str">
            <v>'11220-0002-0009-0002</v>
          </cell>
          <cell r="D261">
            <v>0</v>
          </cell>
          <cell r="F261">
            <v>907145.52</v>
          </cell>
          <cell r="G261">
            <v>907145.52</v>
          </cell>
          <cell r="H261">
            <v>0</v>
          </cell>
        </row>
        <row r="262">
          <cell r="B262" t="str">
            <v>'11220-0002-0010-0000</v>
          </cell>
          <cell r="D262">
            <v>429846.53</v>
          </cell>
          <cell r="F262">
            <v>65397.8</v>
          </cell>
          <cell r="G262">
            <v>1120.21</v>
          </cell>
          <cell r="H262">
            <v>494124.12</v>
          </cell>
        </row>
        <row r="263">
          <cell r="B263" t="str">
            <v>'11220-0002-0010-0001</v>
          </cell>
          <cell r="D263">
            <v>29172.2</v>
          </cell>
          <cell r="F263">
            <v>0</v>
          </cell>
          <cell r="G263">
            <v>0</v>
          </cell>
          <cell r="H263">
            <v>29172.2</v>
          </cell>
        </row>
        <row r="264">
          <cell r="B264" t="str">
            <v>'11220-0002-0010-0002</v>
          </cell>
          <cell r="D264">
            <v>400674.33</v>
          </cell>
          <cell r="F264">
            <v>65397.8</v>
          </cell>
          <cell r="G264">
            <v>1120.21</v>
          </cell>
          <cell r="H264">
            <v>464951.92</v>
          </cell>
        </row>
        <row r="265">
          <cell r="B265" t="str">
            <v>'11220-0002-0011-0000</v>
          </cell>
          <cell r="D265">
            <v>0</v>
          </cell>
          <cell r="F265">
            <v>0</v>
          </cell>
          <cell r="G265">
            <v>0</v>
          </cell>
          <cell r="H265">
            <v>0</v>
          </cell>
        </row>
        <row r="266">
          <cell r="B266" t="str">
            <v>'11220-0002-0011-0001</v>
          </cell>
          <cell r="D266">
            <v>0</v>
          </cell>
          <cell r="F266">
            <v>0</v>
          </cell>
          <cell r="G266">
            <v>0</v>
          </cell>
          <cell r="H266">
            <v>0</v>
          </cell>
        </row>
        <row r="267">
          <cell r="B267" t="str">
            <v>'11220-0002-0011-0002</v>
          </cell>
          <cell r="D267">
            <v>0</v>
          </cell>
          <cell r="F267">
            <v>0</v>
          </cell>
          <cell r="G267">
            <v>0</v>
          </cell>
          <cell r="H267">
            <v>0</v>
          </cell>
        </row>
        <row r="268">
          <cell r="B268" t="str">
            <v>'11220-0002-0012-0000</v>
          </cell>
          <cell r="D268">
            <v>0</v>
          </cell>
          <cell r="F268">
            <v>0</v>
          </cell>
          <cell r="G268">
            <v>0</v>
          </cell>
          <cell r="H268">
            <v>0</v>
          </cell>
        </row>
        <row r="269">
          <cell r="B269" t="str">
            <v>'11220-0002-0012-0001</v>
          </cell>
          <cell r="D269">
            <v>0</v>
          </cell>
          <cell r="F269">
            <v>0</v>
          </cell>
          <cell r="G269">
            <v>0</v>
          </cell>
          <cell r="H269">
            <v>0</v>
          </cell>
        </row>
        <row r="270">
          <cell r="B270" t="str">
            <v>'11220-0002-0012-0002</v>
          </cell>
          <cell r="D270">
            <v>0</v>
          </cell>
          <cell r="F270">
            <v>0</v>
          </cell>
          <cell r="G270">
            <v>0</v>
          </cell>
          <cell r="H270">
            <v>0</v>
          </cell>
        </row>
        <row r="271">
          <cell r="B271" t="str">
            <v>'11220-0002-0013-0000</v>
          </cell>
          <cell r="D271">
            <v>0</v>
          </cell>
          <cell r="F271">
            <v>0</v>
          </cell>
          <cell r="G271">
            <v>0</v>
          </cell>
          <cell r="H271">
            <v>0</v>
          </cell>
        </row>
        <row r="272">
          <cell r="B272" t="str">
            <v>'11220-0002-0013-0001</v>
          </cell>
          <cell r="D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B273" t="str">
            <v>'11220-0002-0013-0002</v>
          </cell>
          <cell r="D273">
            <v>0</v>
          </cell>
          <cell r="F273">
            <v>0</v>
          </cell>
          <cell r="G273">
            <v>0</v>
          </cell>
          <cell r="H273">
            <v>0</v>
          </cell>
        </row>
        <row r="274">
          <cell r="B274" t="str">
            <v>'11220-0002-0014-0000</v>
          </cell>
          <cell r="D274">
            <v>9193978.2599999998</v>
          </cell>
          <cell r="F274">
            <v>1485470.05</v>
          </cell>
          <cell r="G274">
            <v>23960.2</v>
          </cell>
          <cell r="H274">
            <v>10655488.109999999</v>
          </cell>
        </row>
        <row r="275">
          <cell r="B275" t="str">
            <v>'11220-0002-0014-0001</v>
          </cell>
          <cell r="D275">
            <v>623963.56000000006</v>
          </cell>
          <cell r="F275">
            <v>0</v>
          </cell>
          <cell r="G275">
            <v>0</v>
          </cell>
          <cell r="H275">
            <v>623963.56000000006</v>
          </cell>
        </row>
        <row r="276">
          <cell r="B276" t="str">
            <v>'11220-0002-0014-0002</v>
          </cell>
          <cell r="D276">
            <v>8570014.6999999993</v>
          </cell>
          <cell r="F276">
            <v>1485470.05</v>
          </cell>
          <cell r="G276">
            <v>23960.2</v>
          </cell>
          <cell r="H276">
            <v>10031524.550000001</v>
          </cell>
        </row>
        <row r="277">
          <cell r="B277" t="str">
            <v>'11220-0002-0015-0000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B278" t="str">
            <v>'11220-0002-0015-0001</v>
          </cell>
          <cell r="D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B279" t="str">
            <v>'11220-0002-0015-0002</v>
          </cell>
          <cell r="D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B280" t="str">
            <v>'11220-0002-0016-0000</v>
          </cell>
          <cell r="D280">
            <v>1438097.47</v>
          </cell>
          <cell r="F280">
            <v>73008.149999999994</v>
          </cell>
          <cell r="G280">
            <v>958509.28</v>
          </cell>
          <cell r="H280">
            <v>552596.34</v>
          </cell>
        </row>
        <row r="281">
          <cell r="B281" t="str">
            <v>'11220-0002-0016-0001</v>
          </cell>
          <cell r="D281">
            <v>97598.71</v>
          </cell>
          <cell r="F281">
            <v>0</v>
          </cell>
          <cell r="G281">
            <v>65239.8</v>
          </cell>
          <cell r="H281">
            <v>32358.91</v>
          </cell>
        </row>
        <row r="282">
          <cell r="B282" t="str">
            <v>'11220-0002-0016-0002</v>
          </cell>
          <cell r="D282">
            <v>1340498.76</v>
          </cell>
          <cell r="F282">
            <v>73008.149999999994</v>
          </cell>
          <cell r="G282">
            <v>893269.48</v>
          </cell>
          <cell r="H282">
            <v>520237.43</v>
          </cell>
        </row>
        <row r="283">
          <cell r="B283" t="str">
            <v>'11220-0002-0017-0000</v>
          </cell>
          <cell r="D283">
            <v>1914345.22</v>
          </cell>
          <cell r="F283">
            <v>309300.53000000003</v>
          </cell>
          <cell r="G283">
            <v>4988.92</v>
          </cell>
          <cell r="H283">
            <v>2218656.83</v>
          </cell>
        </row>
        <row r="284">
          <cell r="B284" t="str">
            <v>'11220-0002-0017-0001</v>
          </cell>
          <cell r="D284">
            <v>129920</v>
          </cell>
          <cell r="F284">
            <v>0</v>
          </cell>
          <cell r="G284">
            <v>0</v>
          </cell>
          <cell r="H284">
            <v>129920</v>
          </cell>
        </row>
        <row r="285">
          <cell r="B285" t="str">
            <v>'11220-0002-0017-0002</v>
          </cell>
          <cell r="D285">
            <v>1784425.22</v>
          </cell>
          <cell r="F285">
            <v>309300.53000000003</v>
          </cell>
          <cell r="G285">
            <v>4988.92</v>
          </cell>
          <cell r="H285">
            <v>2088736.83</v>
          </cell>
        </row>
        <row r="286">
          <cell r="B286" t="str">
            <v>'11220-0002-0018-0000</v>
          </cell>
          <cell r="D286">
            <v>0</v>
          </cell>
          <cell r="F286">
            <v>0</v>
          </cell>
          <cell r="G286">
            <v>0</v>
          </cell>
          <cell r="H286">
            <v>0</v>
          </cell>
        </row>
        <row r="287">
          <cell r="B287" t="str">
            <v>'11220-0002-0018-0001</v>
          </cell>
          <cell r="D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B288" t="str">
            <v>'11220-0002-0018-0002</v>
          </cell>
          <cell r="D288">
            <v>0</v>
          </cell>
          <cell r="F288">
            <v>0</v>
          </cell>
          <cell r="G288">
            <v>0</v>
          </cell>
          <cell r="H288">
            <v>0</v>
          </cell>
        </row>
        <row r="289">
          <cell r="B289" t="str">
            <v>'11220-0002-0019-0000</v>
          </cell>
          <cell r="D289">
            <v>31715158.620000001</v>
          </cell>
          <cell r="F289">
            <v>5124214.66</v>
          </cell>
          <cell r="G289">
            <v>82652.100000000006</v>
          </cell>
          <cell r="H289">
            <v>36756721.18</v>
          </cell>
        </row>
        <row r="290">
          <cell r="B290" t="str">
            <v>'11220-0002-0019-0001</v>
          </cell>
          <cell r="D290">
            <v>2152398.31</v>
          </cell>
          <cell r="F290">
            <v>0</v>
          </cell>
          <cell r="G290">
            <v>0</v>
          </cell>
          <cell r="H290">
            <v>2152398.31</v>
          </cell>
        </row>
        <row r="291">
          <cell r="B291" t="str">
            <v>'11220-0002-0019-0002</v>
          </cell>
          <cell r="D291">
            <v>29562760.309999999</v>
          </cell>
          <cell r="F291">
            <v>5124214.66</v>
          </cell>
          <cell r="G291">
            <v>82652.100000000006</v>
          </cell>
          <cell r="H291">
            <v>34604322.869999997</v>
          </cell>
        </row>
        <row r="292">
          <cell r="B292" t="str">
            <v>'11220-0002-0020-0000</v>
          </cell>
          <cell r="D292">
            <v>6082176.6699999999</v>
          </cell>
          <cell r="F292">
            <v>740980.49</v>
          </cell>
          <cell r="G292">
            <v>6823157.1600000001</v>
          </cell>
          <cell r="H292">
            <v>0</v>
          </cell>
        </row>
        <row r="293">
          <cell r="B293" t="str">
            <v>'11220-0002-0020-0001</v>
          </cell>
          <cell r="D293">
            <v>412776.33</v>
          </cell>
          <cell r="F293">
            <v>1076.4000000000001</v>
          </cell>
          <cell r="G293">
            <v>413852.73</v>
          </cell>
          <cell r="H293">
            <v>0</v>
          </cell>
        </row>
        <row r="294">
          <cell r="B294" t="str">
            <v>'11220-0002-0020-0002</v>
          </cell>
          <cell r="D294">
            <v>5669400.3399999999</v>
          </cell>
          <cell r="F294">
            <v>739904.09</v>
          </cell>
          <cell r="G294">
            <v>6409304.4299999997</v>
          </cell>
          <cell r="H294">
            <v>0</v>
          </cell>
        </row>
        <row r="295">
          <cell r="B295" t="str">
            <v>'11220-0002-0021-0000</v>
          </cell>
          <cell r="D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B296" t="str">
            <v>'11220-0002-0021-0001</v>
          </cell>
          <cell r="D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B297" t="str">
            <v>'11220-0002-0021-0002</v>
          </cell>
          <cell r="D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B298" t="str">
            <v>'11220-0002-0022-0000</v>
          </cell>
          <cell r="D298">
            <v>4609946.18</v>
          </cell>
          <cell r="F298">
            <v>558597.76</v>
          </cell>
          <cell r="G298">
            <v>1161474.83</v>
          </cell>
          <cell r="H298">
            <v>4007069.11</v>
          </cell>
        </row>
        <row r="299">
          <cell r="B299" t="str">
            <v>'11220-0002-0022-0001</v>
          </cell>
          <cell r="D299">
            <v>312861.13</v>
          </cell>
          <cell r="F299">
            <v>0</v>
          </cell>
          <cell r="G299">
            <v>78215.37</v>
          </cell>
          <cell r="H299">
            <v>234645.76000000001</v>
          </cell>
        </row>
        <row r="300">
          <cell r="B300" t="str">
            <v>'11220-0002-0022-0002</v>
          </cell>
          <cell r="D300">
            <v>4297085.05</v>
          </cell>
          <cell r="F300">
            <v>558597.76</v>
          </cell>
          <cell r="G300">
            <v>1083259.46</v>
          </cell>
          <cell r="H300">
            <v>3772423.35</v>
          </cell>
        </row>
        <row r="301">
          <cell r="B301" t="str">
            <v>'11220-0002-0023-0000</v>
          </cell>
          <cell r="D301">
            <v>0</v>
          </cell>
          <cell r="F301">
            <v>67706.73</v>
          </cell>
          <cell r="G301">
            <v>67706.73</v>
          </cell>
          <cell r="H301">
            <v>0</v>
          </cell>
        </row>
        <row r="302">
          <cell r="B302" t="str">
            <v>'11220-0002-0023-0001</v>
          </cell>
          <cell r="D302">
            <v>0</v>
          </cell>
          <cell r="F302">
            <v>4379.62</v>
          </cell>
          <cell r="G302">
            <v>4379.62</v>
          </cell>
          <cell r="H302">
            <v>0</v>
          </cell>
        </row>
        <row r="303">
          <cell r="B303" t="str">
            <v>'11220-0002-0023-0002</v>
          </cell>
          <cell r="D303">
            <v>0</v>
          </cell>
          <cell r="F303">
            <v>63327.11</v>
          </cell>
          <cell r="G303">
            <v>63327.11</v>
          </cell>
          <cell r="H303">
            <v>0</v>
          </cell>
        </row>
        <row r="304">
          <cell r="B304" t="str">
            <v>'11220-0002-0024-0000</v>
          </cell>
          <cell r="D304">
            <v>47858.63</v>
          </cell>
          <cell r="F304">
            <v>43396.81</v>
          </cell>
          <cell r="G304">
            <v>132.03</v>
          </cell>
          <cell r="H304">
            <v>91123.41</v>
          </cell>
        </row>
        <row r="305">
          <cell r="B305" t="str">
            <v>'11220-0002-0024-0001</v>
          </cell>
          <cell r="D305">
            <v>3248</v>
          </cell>
          <cell r="F305">
            <v>2088</v>
          </cell>
          <cell r="G305">
            <v>0</v>
          </cell>
          <cell r="H305">
            <v>5336</v>
          </cell>
        </row>
        <row r="306">
          <cell r="B306" t="str">
            <v>'11220-0002-0024-0002</v>
          </cell>
          <cell r="D306">
            <v>44610.63</v>
          </cell>
          <cell r="F306">
            <v>41308.81</v>
          </cell>
          <cell r="G306">
            <v>132.03</v>
          </cell>
          <cell r="H306">
            <v>85787.41</v>
          </cell>
        </row>
        <row r="307">
          <cell r="B307" t="str">
            <v>'11220-0002-0025-0000</v>
          </cell>
          <cell r="D307">
            <v>0</v>
          </cell>
          <cell r="F307">
            <v>0</v>
          </cell>
          <cell r="G307">
            <v>0</v>
          </cell>
          <cell r="H307">
            <v>0</v>
          </cell>
        </row>
        <row r="308">
          <cell r="B308" t="str">
            <v>'11220-0002-0025-0001</v>
          </cell>
          <cell r="D308">
            <v>0</v>
          </cell>
          <cell r="F308">
            <v>0</v>
          </cell>
          <cell r="G308">
            <v>0</v>
          </cell>
          <cell r="H308">
            <v>0</v>
          </cell>
        </row>
        <row r="309">
          <cell r="B309" t="str">
            <v>'11220-0002-0025-0002</v>
          </cell>
          <cell r="D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B310" t="str">
            <v>'11220-0002-0026-0000</v>
          </cell>
          <cell r="D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B311" t="str">
            <v>'11220-0002-0026-0001</v>
          </cell>
          <cell r="D311">
            <v>0</v>
          </cell>
          <cell r="F311">
            <v>0</v>
          </cell>
          <cell r="G311">
            <v>0</v>
          </cell>
          <cell r="H311">
            <v>0</v>
          </cell>
        </row>
        <row r="312">
          <cell r="B312" t="str">
            <v>'11220-0002-0026-0002</v>
          </cell>
          <cell r="D312">
            <v>0</v>
          </cell>
          <cell r="F312">
            <v>0</v>
          </cell>
          <cell r="G312">
            <v>0</v>
          </cell>
          <cell r="H312">
            <v>0</v>
          </cell>
        </row>
        <row r="313">
          <cell r="B313" t="str">
            <v>'11220-0002-0027-0000</v>
          </cell>
          <cell r="D313">
            <v>0</v>
          </cell>
          <cell r="F313">
            <v>0</v>
          </cell>
          <cell r="G313">
            <v>0</v>
          </cell>
          <cell r="H313">
            <v>0</v>
          </cell>
        </row>
        <row r="314">
          <cell r="B314" t="str">
            <v>'11220-0002-0027-0001</v>
          </cell>
          <cell r="D314">
            <v>0</v>
          </cell>
          <cell r="F314">
            <v>0</v>
          </cell>
          <cell r="G314">
            <v>0</v>
          </cell>
          <cell r="H314">
            <v>0</v>
          </cell>
        </row>
        <row r="315">
          <cell r="B315" t="str">
            <v>'11220-0002-0027-0002</v>
          </cell>
          <cell r="D315">
            <v>0</v>
          </cell>
          <cell r="F315">
            <v>0</v>
          </cell>
          <cell r="G315">
            <v>0</v>
          </cell>
          <cell r="H315">
            <v>0</v>
          </cell>
        </row>
        <row r="316">
          <cell r="B316" t="str">
            <v>'11220-0002-0028-0000</v>
          </cell>
          <cell r="D316">
            <v>0</v>
          </cell>
          <cell r="F316">
            <v>0</v>
          </cell>
          <cell r="G316">
            <v>0</v>
          </cell>
          <cell r="H316">
            <v>0</v>
          </cell>
        </row>
        <row r="317">
          <cell r="B317" t="str">
            <v>'11220-0002-0028-0001</v>
          </cell>
          <cell r="D317">
            <v>0</v>
          </cell>
          <cell r="F317">
            <v>0</v>
          </cell>
          <cell r="G317">
            <v>0</v>
          </cell>
          <cell r="H317">
            <v>0</v>
          </cell>
        </row>
        <row r="318">
          <cell r="B318" t="str">
            <v>'11220-0002-0028-0002</v>
          </cell>
          <cell r="D318">
            <v>0</v>
          </cell>
          <cell r="F318">
            <v>0</v>
          </cell>
          <cell r="G318">
            <v>0</v>
          </cell>
          <cell r="H318">
            <v>0</v>
          </cell>
        </row>
        <row r="319">
          <cell r="B319" t="str">
            <v>'11220-0002-0029-0000</v>
          </cell>
          <cell r="D319">
            <v>0</v>
          </cell>
          <cell r="F319">
            <v>8801.6</v>
          </cell>
          <cell r="G319">
            <v>8801.6</v>
          </cell>
          <cell r="H319">
            <v>0</v>
          </cell>
        </row>
        <row r="320">
          <cell r="B320" t="str">
            <v>'11220-0002-0029-0001</v>
          </cell>
          <cell r="D320">
            <v>0</v>
          </cell>
          <cell r="F320">
            <v>603.66</v>
          </cell>
          <cell r="G320">
            <v>603.66</v>
          </cell>
          <cell r="H320">
            <v>0</v>
          </cell>
        </row>
        <row r="321">
          <cell r="B321" t="str">
            <v>'11220-0002-0029-0002</v>
          </cell>
          <cell r="D321">
            <v>0</v>
          </cell>
          <cell r="F321">
            <v>8197.94</v>
          </cell>
          <cell r="G321">
            <v>8197.94</v>
          </cell>
          <cell r="H321">
            <v>0</v>
          </cell>
        </row>
        <row r="322">
          <cell r="B322" t="str">
            <v>'11220-0002-0030-0000</v>
          </cell>
          <cell r="D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B323" t="str">
            <v>'11220-0002-0030-0001</v>
          </cell>
          <cell r="D323">
            <v>0</v>
          </cell>
          <cell r="F323">
            <v>0</v>
          </cell>
          <cell r="G323">
            <v>0</v>
          </cell>
          <cell r="H323">
            <v>0</v>
          </cell>
        </row>
        <row r="324">
          <cell r="B324" t="str">
            <v>'11220-0002-0030-0002</v>
          </cell>
          <cell r="D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B325" t="str">
            <v>'11220-0002-0031-0000</v>
          </cell>
          <cell r="D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B326" t="str">
            <v>'11220-0002-0031-0001</v>
          </cell>
          <cell r="D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B327" t="str">
            <v>'11220-0002-0031-0002</v>
          </cell>
          <cell r="D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B328" t="str">
            <v>'11220-0002-0032-0000</v>
          </cell>
          <cell r="D328">
            <v>6012020.4500000002</v>
          </cell>
          <cell r="F328">
            <v>845407.23</v>
          </cell>
          <cell r="G328">
            <v>6857427.6799999997</v>
          </cell>
          <cell r="H328">
            <v>0</v>
          </cell>
        </row>
        <row r="329">
          <cell r="B329" t="str">
            <v>'11220-0002-0032-0001</v>
          </cell>
          <cell r="D329">
            <v>408015.07</v>
          </cell>
          <cell r="F329">
            <v>0</v>
          </cell>
          <cell r="G329">
            <v>408015.07</v>
          </cell>
          <cell r="H329">
            <v>0</v>
          </cell>
        </row>
        <row r="330">
          <cell r="B330" t="str">
            <v>'11220-0002-0032-0002</v>
          </cell>
          <cell r="D330">
            <v>5604005.3799999999</v>
          </cell>
          <cell r="F330">
            <v>845407.23</v>
          </cell>
          <cell r="G330">
            <v>6449412.6100000003</v>
          </cell>
          <cell r="H330">
            <v>0</v>
          </cell>
        </row>
        <row r="331">
          <cell r="B331" t="str">
            <v>'11220-0002-0033-0000</v>
          </cell>
          <cell r="D331">
            <v>85969.31</v>
          </cell>
          <cell r="F331">
            <v>192350.26</v>
          </cell>
          <cell r="G331">
            <v>269.99</v>
          </cell>
          <cell r="H331">
            <v>278049.58</v>
          </cell>
        </row>
        <row r="332">
          <cell r="B332" t="str">
            <v>'11220-0002-0033-0001</v>
          </cell>
          <cell r="D332">
            <v>5834.44</v>
          </cell>
          <cell r="F332">
            <v>10210.27</v>
          </cell>
          <cell r="G332">
            <v>0</v>
          </cell>
          <cell r="H332">
            <v>16044.71</v>
          </cell>
        </row>
        <row r="333">
          <cell r="B333" t="str">
            <v>'11220-0002-0033-0002</v>
          </cell>
          <cell r="D333">
            <v>80134.87</v>
          </cell>
          <cell r="F333">
            <v>182139.99</v>
          </cell>
          <cell r="G333">
            <v>269.99</v>
          </cell>
          <cell r="H333">
            <v>262004.87</v>
          </cell>
        </row>
        <row r="334">
          <cell r="B334" t="str">
            <v>'11220-0002-0034-0000</v>
          </cell>
          <cell r="D334">
            <v>7949587.4199999999</v>
          </cell>
          <cell r="F334">
            <v>274017.65999999997</v>
          </cell>
          <cell r="G334">
            <v>8223605.0899999999</v>
          </cell>
          <cell r="H334">
            <v>-0.01</v>
          </cell>
        </row>
        <row r="335">
          <cell r="B335" t="str">
            <v>'11220-0002-0034-0001</v>
          </cell>
          <cell r="D335">
            <v>539511.05000000005</v>
          </cell>
          <cell r="F335">
            <v>0</v>
          </cell>
          <cell r="G335">
            <v>539511.06000000006</v>
          </cell>
          <cell r="H335">
            <v>-0.01</v>
          </cell>
        </row>
        <row r="336">
          <cell r="B336" t="str">
            <v>'11220-0002-0034-0002</v>
          </cell>
          <cell r="D336">
            <v>7410076.3700000001</v>
          </cell>
          <cell r="F336">
            <v>274017.65999999997</v>
          </cell>
          <cell r="G336">
            <v>7684094.0300000003</v>
          </cell>
          <cell r="H336">
            <v>0</v>
          </cell>
        </row>
        <row r="337">
          <cell r="B337" t="str">
            <v>'11220-0002-0035-0000</v>
          </cell>
          <cell r="D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B338" t="str">
            <v>'11220-0002-0035-0001</v>
          </cell>
          <cell r="D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B339" t="str">
            <v>'11220-0002-0035-0002</v>
          </cell>
          <cell r="D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B340" t="str">
            <v>'11220-0002-0036-0000</v>
          </cell>
          <cell r="D340">
            <v>0</v>
          </cell>
          <cell r="F340">
            <v>627207.01</v>
          </cell>
          <cell r="G340">
            <v>627207.01</v>
          </cell>
          <cell r="H340">
            <v>0</v>
          </cell>
        </row>
        <row r="341">
          <cell r="B341" t="str">
            <v>'11220-0002-0036-0001</v>
          </cell>
          <cell r="D341">
            <v>0</v>
          </cell>
          <cell r="F341">
            <v>42997.08</v>
          </cell>
          <cell r="G341">
            <v>42997.08</v>
          </cell>
          <cell r="H341">
            <v>0</v>
          </cell>
        </row>
        <row r="342">
          <cell r="B342" t="str">
            <v>'11220-0002-0036-0002</v>
          </cell>
          <cell r="D342">
            <v>0</v>
          </cell>
          <cell r="F342">
            <v>584209.93000000005</v>
          </cell>
          <cell r="G342">
            <v>584209.93000000005</v>
          </cell>
          <cell r="H342">
            <v>0</v>
          </cell>
        </row>
        <row r="343">
          <cell r="B343" t="str">
            <v>'11220-0002-0037-0000</v>
          </cell>
          <cell r="D343">
            <v>0</v>
          </cell>
          <cell r="F343">
            <v>0</v>
          </cell>
          <cell r="G343">
            <v>0</v>
          </cell>
          <cell r="H343">
            <v>0</v>
          </cell>
        </row>
        <row r="344">
          <cell r="B344" t="str">
            <v>'11220-0002-0037-0001</v>
          </cell>
          <cell r="D344">
            <v>0</v>
          </cell>
          <cell r="F344">
            <v>0</v>
          </cell>
          <cell r="G344">
            <v>0</v>
          </cell>
          <cell r="H344">
            <v>0</v>
          </cell>
        </row>
        <row r="345">
          <cell r="B345" t="str">
            <v>'11220-0002-0037-0002</v>
          </cell>
          <cell r="D345">
            <v>0</v>
          </cell>
          <cell r="F345">
            <v>0</v>
          </cell>
          <cell r="G345">
            <v>0</v>
          </cell>
          <cell r="H345">
            <v>0</v>
          </cell>
        </row>
        <row r="346">
          <cell r="B346" t="str">
            <v>'11220-0002-0038-0000</v>
          </cell>
          <cell r="D346">
            <v>0</v>
          </cell>
          <cell r="F346">
            <v>0</v>
          </cell>
          <cell r="G346">
            <v>0</v>
          </cell>
          <cell r="H346">
            <v>0</v>
          </cell>
        </row>
        <row r="347">
          <cell r="B347" t="str">
            <v>'11220-0002-0038-0001</v>
          </cell>
          <cell r="D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B348" t="str">
            <v>'11220-0002-0038-0002</v>
          </cell>
          <cell r="D348">
            <v>0</v>
          </cell>
          <cell r="F348">
            <v>0</v>
          </cell>
          <cell r="G348">
            <v>0</v>
          </cell>
          <cell r="H348">
            <v>0</v>
          </cell>
        </row>
        <row r="349">
          <cell r="B349" t="str">
            <v>'11220-0002-0039-0000</v>
          </cell>
          <cell r="D349">
            <v>0</v>
          </cell>
          <cell r="F349">
            <v>0</v>
          </cell>
          <cell r="G349">
            <v>0</v>
          </cell>
          <cell r="H349">
            <v>0</v>
          </cell>
        </row>
        <row r="350">
          <cell r="B350" t="str">
            <v>'11220-0002-0039-0001</v>
          </cell>
          <cell r="D350">
            <v>0</v>
          </cell>
          <cell r="F350">
            <v>0</v>
          </cell>
          <cell r="G350">
            <v>0</v>
          </cell>
          <cell r="H350">
            <v>0</v>
          </cell>
        </row>
        <row r="351">
          <cell r="B351" t="str">
            <v>'11220-0002-0039-0002</v>
          </cell>
          <cell r="D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B352" t="str">
            <v>'11220-0002-0040-0000</v>
          </cell>
          <cell r="D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B353" t="str">
            <v>'11220-0002-0040-0001</v>
          </cell>
          <cell r="D353">
            <v>0</v>
          </cell>
          <cell r="F353">
            <v>0</v>
          </cell>
          <cell r="G353">
            <v>0</v>
          </cell>
          <cell r="H353">
            <v>0</v>
          </cell>
        </row>
        <row r="354">
          <cell r="B354" t="str">
            <v>'11220-0002-0040-0002</v>
          </cell>
          <cell r="D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B355" t="str">
            <v>'11220-0002-0041-0000</v>
          </cell>
          <cell r="D355">
            <v>68627809</v>
          </cell>
          <cell r="F355">
            <v>0</v>
          </cell>
          <cell r="G355">
            <v>68627809</v>
          </cell>
          <cell r="H355">
            <v>0</v>
          </cell>
        </row>
        <row r="356">
          <cell r="B356" t="str">
            <v>'11220-0002-0041-0001</v>
          </cell>
          <cell r="D356">
            <v>4657432.4400000004</v>
          </cell>
          <cell r="F356">
            <v>0</v>
          </cell>
          <cell r="G356">
            <v>4657432.4400000004</v>
          </cell>
          <cell r="H356">
            <v>0</v>
          </cell>
        </row>
        <row r="357">
          <cell r="B357" t="str">
            <v>'11220-0002-0041-0002</v>
          </cell>
          <cell r="D357">
            <v>63970376.560000002</v>
          </cell>
          <cell r="F357">
            <v>0</v>
          </cell>
          <cell r="G357">
            <v>63970376.560000002</v>
          </cell>
          <cell r="H357">
            <v>0</v>
          </cell>
        </row>
        <row r="358">
          <cell r="B358" t="str">
            <v>'11220-0002-0042-0000</v>
          </cell>
          <cell r="D358">
            <v>77356.47</v>
          </cell>
          <cell r="F358">
            <v>729338.67</v>
          </cell>
          <cell r="G358">
            <v>806695.14</v>
          </cell>
          <cell r="H358">
            <v>0</v>
          </cell>
        </row>
        <row r="359">
          <cell r="B359" t="str">
            <v>'11220-0002-0042-0001</v>
          </cell>
          <cell r="D359">
            <v>55564.79</v>
          </cell>
          <cell r="F359">
            <v>0</v>
          </cell>
          <cell r="G359">
            <v>55564.79</v>
          </cell>
          <cell r="H359">
            <v>0</v>
          </cell>
        </row>
        <row r="360">
          <cell r="B360" t="str">
            <v>'11220-0002-0042-0003</v>
          </cell>
          <cell r="D360">
            <v>21791.68</v>
          </cell>
          <cell r="F360">
            <v>729338.67</v>
          </cell>
          <cell r="G360">
            <v>751130.35</v>
          </cell>
          <cell r="H360">
            <v>0</v>
          </cell>
        </row>
        <row r="361">
          <cell r="B361" t="str">
            <v>'11220-0002-0043-0000</v>
          </cell>
          <cell r="D361">
            <v>0</v>
          </cell>
          <cell r="F361">
            <v>3256313.93</v>
          </cell>
          <cell r="G361">
            <v>3256313.93</v>
          </cell>
          <cell r="H361">
            <v>0</v>
          </cell>
        </row>
        <row r="362">
          <cell r="B362" t="str">
            <v>'11220-0002-0043-0001</v>
          </cell>
          <cell r="D362">
            <v>0</v>
          </cell>
          <cell r="F362">
            <v>223230.91</v>
          </cell>
          <cell r="G362">
            <v>223230.91</v>
          </cell>
          <cell r="H362">
            <v>0</v>
          </cell>
        </row>
        <row r="363">
          <cell r="B363" t="str">
            <v>'11220-0002-0043-0002</v>
          </cell>
          <cell r="D363">
            <v>0</v>
          </cell>
          <cell r="F363">
            <v>3033083.02</v>
          </cell>
          <cell r="G363">
            <v>3033083.02</v>
          </cell>
          <cell r="H363">
            <v>0</v>
          </cell>
        </row>
        <row r="364">
          <cell r="B364" t="str">
            <v>'11220-0002-0044-0000</v>
          </cell>
          <cell r="D364">
            <v>0</v>
          </cell>
          <cell r="F364">
            <v>15176946.02</v>
          </cell>
          <cell r="G364">
            <v>15176946.02</v>
          </cell>
          <cell r="H364">
            <v>0</v>
          </cell>
        </row>
        <row r="365">
          <cell r="B365" t="str">
            <v>'11220-0002-0044-0001</v>
          </cell>
          <cell r="D365">
            <v>0</v>
          </cell>
          <cell r="F365">
            <v>1006722.52</v>
          </cell>
          <cell r="G365">
            <v>1006722.52</v>
          </cell>
          <cell r="H365">
            <v>0</v>
          </cell>
        </row>
        <row r="366">
          <cell r="B366" t="str">
            <v>'11220-0002-0044-0002</v>
          </cell>
          <cell r="D366">
            <v>0</v>
          </cell>
          <cell r="F366">
            <v>14170223.5</v>
          </cell>
          <cell r="G366">
            <v>14170223.5</v>
          </cell>
          <cell r="H366">
            <v>0</v>
          </cell>
        </row>
        <row r="367">
          <cell r="B367" t="str">
            <v>'11220-0002-0045-0000</v>
          </cell>
          <cell r="D367">
            <v>0</v>
          </cell>
          <cell r="F367">
            <v>3295036.55</v>
          </cell>
          <cell r="G367">
            <v>3295036.55</v>
          </cell>
          <cell r="H367">
            <v>0</v>
          </cell>
        </row>
        <row r="368">
          <cell r="B368" t="str">
            <v>'11220-0002-0045-0001</v>
          </cell>
          <cell r="D368">
            <v>0</v>
          </cell>
          <cell r="F368">
            <v>213333.11</v>
          </cell>
          <cell r="G368">
            <v>213333.11</v>
          </cell>
          <cell r="H368">
            <v>0</v>
          </cell>
        </row>
        <row r="369">
          <cell r="B369" t="str">
            <v>'11220-0002-0045-0002</v>
          </cell>
          <cell r="D369">
            <v>0</v>
          </cell>
          <cell r="F369">
            <v>3081703.44</v>
          </cell>
          <cell r="G369">
            <v>3081703.44</v>
          </cell>
          <cell r="H369">
            <v>0</v>
          </cell>
        </row>
        <row r="370">
          <cell r="B370" t="str">
            <v>'11220-0002-0046-0000</v>
          </cell>
          <cell r="D370">
            <v>0</v>
          </cell>
          <cell r="F370">
            <v>4587416.53</v>
          </cell>
          <cell r="G370">
            <v>4587416.53</v>
          </cell>
          <cell r="H370">
            <v>0</v>
          </cell>
        </row>
        <row r="371">
          <cell r="B371" t="str">
            <v>'11220-0002-0046-0001</v>
          </cell>
          <cell r="D371">
            <v>0</v>
          </cell>
          <cell r="F371">
            <v>298095.18</v>
          </cell>
          <cell r="G371">
            <v>298095.18</v>
          </cell>
          <cell r="H371">
            <v>0</v>
          </cell>
        </row>
        <row r="372">
          <cell r="B372" t="str">
            <v>'11220-0002-0460-0002</v>
          </cell>
          <cell r="D372">
            <v>0</v>
          </cell>
          <cell r="F372">
            <v>4289321.3499999996</v>
          </cell>
          <cell r="G372">
            <v>4289321.3499999996</v>
          </cell>
          <cell r="H372">
            <v>0</v>
          </cell>
        </row>
        <row r="373">
          <cell r="B373" t="str">
            <v>'11220-0002-0047-0000</v>
          </cell>
          <cell r="D373">
            <v>0</v>
          </cell>
          <cell r="F373">
            <v>3924056.07</v>
          </cell>
          <cell r="G373">
            <v>3924056.07</v>
          </cell>
          <cell r="H373">
            <v>0</v>
          </cell>
        </row>
        <row r="374">
          <cell r="B374" t="str">
            <v>'11220-0002-0047-0001</v>
          </cell>
          <cell r="D374">
            <v>0</v>
          </cell>
          <cell r="F374">
            <v>257609.08</v>
          </cell>
          <cell r="G374">
            <v>257609.08</v>
          </cell>
          <cell r="H374">
            <v>0</v>
          </cell>
        </row>
        <row r="375">
          <cell r="B375" t="str">
            <v>'11220-0002-0047-0002</v>
          </cell>
          <cell r="D375">
            <v>0</v>
          </cell>
          <cell r="F375">
            <v>3666446.99</v>
          </cell>
          <cell r="G375">
            <v>3666446.99</v>
          </cell>
          <cell r="H375">
            <v>0</v>
          </cell>
        </row>
        <row r="376">
          <cell r="B376" t="str">
            <v>'11220-0002-0048-0000</v>
          </cell>
          <cell r="D376">
            <v>0</v>
          </cell>
          <cell r="F376">
            <v>7423295.6100000003</v>
          </cell>
          <cell r="G376">
            <v>7423295.6100000003</v>
          </cell>
          <cell r="H376">
            <v>0</v>
          </cell>
        </row>
        <row r="377">
          <cell r="B377" t="str">
            <v>'11220-0002-0048-0001</v>
          </cell>
          <cell r="D377">
            <v>0</v>
          </cell>
          <cell r="F377">
            <v>481631.87</v>
          </cell>
          <cell r="G377">
            <v>481631.87</v>
          </cell>
          <cell r="H377">
            <v>0</v>
          </cell>
        </row>
        <row r="378">
          <cell r="B378" t="str">
            <v>'11220-0002-0048-0002</v>
          </cell>
          <cell r="D378">
            <v>0</v>
          </cell>
          <cell r="F378">
            <v>6941663.7400000002</v>
          </cell>
          <cell r="G378">
            <v>6941663.7400000002</v>
          </cell>
          <cell r="H378">
            <v>0</v>
          </cell>
        </row>
        <row r="379">
          <cell r="B379" t="str">
            <v>'11220-0002-0049-0000</v>
          </cell>
          <cell r="D379">
            <v>0</v>
          </cell>
          <cell r="F379">
            <v>7423295.6100000003</v>
          </cell>
          <cell r="G379">
            <v>7423295.6100000003</v>
          </cell>
          <cell r="H379">
            <v>0</v>
          </cell>
        </row>
        <row r="380">
          <cell r="B380" t="str">
            <v>'11220-0002-0049-0001</v>
          </cell>
          <cell r="D380">
            <v>0</v>
          </cell>
          <cell r="F380">
            <v>481631.87</v>
          </cell>
          <cell r="G380">
            <v>481631.87</v>
          </cell>
          <cell r="H380">
            <v>0</v>
          </cell>
        </row>
        <row r="381">
          <cell r="B381" t="str">
            <v>'11220-0002-0049-0002</v>
          </cell>
          <cell r="D381">
            <v>0</v>
          </cell>
          <cell r="F381">
            <v>6941663.7400000002</v>
          </cell>
          <cell r="G381">
            <v>6941663.7400000002</v>
          </cell>
          <cell r="H381">
            <v>0</v>
          </cell>
        </row>
        <row r="382">
          <cell r="B382" t="str">
            <v>'11220-0002-0050-0000</v>
          </cell>
          <cell r="D382">
            <v>0</v>
          </cell>
          <cell r="F382">
            <v>19487909.149999999</v>
          </cell>
          <cell r="G382">
            <v>19487909.149999999</v>
          </cell>
          <cell r="H382">
            <v>0</v>
          </cell>
        </row>
        <row r="383">
          <cell r="B383" t="str">
            <v>'11220-0002-0050-0001</v>
          </cell>
          <cell r="D383">
            <v>0</v>
          </cell>
          <cell r="F383">
            <v>1244446.5900000001</v>
          </cell>
          <cell r="G383">
            <v>1244446.5900000001</v>
          </cell>
          <cell r="H383">
            <v>0</v>
          </cell>
        </row>
        <row r="384">
          <cell r="B384" t="str">
            <v>'11220-0002-0050-0002</v>
          </cell>
          <cell r="D384">
            <v>0</v>
          </cell>
          <cell r="F384">
            <v>18243462.559999999</v>
          </cell>
          <cell r="G384">
            <v>18243462.559999999</v>
          </cell>
          <cell r="H384">
            <v>0</v>
          </cell>
        </row>
        <row r="385">
          <cell r="B385" t="str">
            <v>'11220-0003-0000-0000</v>
          </cell>
          <cell r="D385">
            <v>0</v>
          </cell>
          <cell r="F385">
            <v>111338637.25</v>
          </cell>
          <cell r="G385">
            <v>11338637.25</v>
          </cell>
          <cell r="H385">
            <v>100000000</v>
          </cell>
        </row>
        <row r="386">
          <cell r="B386" t="str">
            <v>'11220-0003-0001-0000</v>
          </cell>
          <cell r="D386">
            <v>0</v>
          </cell>
          <cell r="F386">
            <v>111338637.25</v>
          </cell>
          <cell r="G386">
            <v>11338637.25</v>
          </cell>
          <cell r="H386">
            <v>100000000</v>
          </cell>
        </row>
        <row r="387">
          <cell r="B387" t="str">
            <v>'11230-0000-0000-0000</v>
          </cell>
          <cell r="D387">
            <v>107284.75</v>
          </cell>
          <cell r="F387">
            <v>225934.91</v>
          </cell>
          <cell r="G387">
            <v>124774.31</v>
          </cell>
          <cell r="H387">
            <v>208445.35</v>
          </cell>
        </row>
        <row r="388">
          <cell r="B388" t="str">
            <v>'11230-0001-0000-0000</v>
          </cell>
          <cell r="D388">
            <v>1936</v>
          </cell>
          <cell r="F388">
            <v>22168.080000000002</v>
          </cell>
          <cell r="G388">
            <v>12646.08</v>
          </cell>
          <cell r="H388">
            <v>11458</v>
          </cell>
        </row>
        <row r="389">
          <cell r="B389" t="str">
            <v>'11230-0001-0001-0000</v>
          </cell>
          <cell r="D389">
            <v>-3.42</v>
          </cell>
          <cell r="F389">
            <v>0</v>
          </cell>
          <cell r="G389">
            <v>0</v>
          </cell>
          <cell r="H389">
            <v>-3.42</v>
          </cell>
        </row>
        <row r="390">
          <cell r="B390" t="str">
            <v>'11230-0001-0002-0000</v>
          </cell>
          <cell r="D390">
            <v>1000</v>
          </cell>
          <cell r="F390">
            <v>0</v>
          </cell>
          <cell r="G390">
            <v>0</v>
          </cell>
          <cell r="H390">
            <v>1000</v>
          </cell>
        </row>
        <row r="391">
          <cell r="B391" t="str">
            <v>'11230-0001-0003-0000</v>
          </cell>
          <cell r="D391">
            <v>97.1</v>
          </cell>
          <cell r="F391">
            <v>0</v>
          </cell>
          <cell r="G391">
            <v>0</v>
          </cell>
          <cell r="H391">
            <v>97.1</v>
          </cell>
        </row>
        <row r="392">
          <cell r="B392" t="str">
            <v>'11230-0001-0004-0000</v>
          </cell>
          <cell r="D392">
            <v>842.32</v>
          </cell>
          <cell r="F392">
            <v>22168.080000000002</v>
          </cell>
          <cell r="G392">
            <v>12646.08</v>
          </cell>
          <cell r="H392">
            <v>10364.32</v>
          </cell>
        </row>
        <row r="393">
          <cell r="B393" t="str">
            <v>'11230-0002-0000-0000</v>
          </cell>
          <cell r="D393">
            <v>105348.75</v>
          </cell>
          <cell r="F393">
            <v>203766.83</v>
          </cell>
          <cell r="G393">
            <v>112128.23</v>
          </cell>
          <cell r="H393">
            <v>196987.35</v>
          </cell>
        </row>
        <row r="394">
          <cell r="B394" t="str">
            <v>'11230-0002-0001-0000</v>
          </cell>
          <cell r="D394">
            <v>19.899999999999999</v>
          </cell>
          <cell r="F394">
            <v>0</v>
          </cell>
          <cell r="G394">
            <v>0</v>
          </cell>
          <cell r="H394">
            <v>19.899999999999999</v>
          </cell>
        </row>
        <row r="395">
          <cell r="B395" t="str">
            <v>'11230-0002-0002-0000</v>
          </cell>
          <cell r="D395">
            <v>105328.85</v>
          </cell>
          <cell r="F395">
            <v>203766.83</v>
          </cell>
          <cell r="G395">
            <v>112128.23</v>
          </cell>
          <cell r="H395">
            <v>196967.45</v>
          </cell>
        </row>
        <row r="396">
          <cell r="B396" t="str">
            <v>'11300-0000-0000-0000</v>
          </cell>
          <cell r="D396">
            <v>20234.22</v>
          </cell>
          <cell r="F396">
            <v>2646497.84</v>
          </cell>
          <cell r="G396">
            <v>2322438.9700000002</v>
          </cell>
          <cell r="H396">
            <v>344293.09</v>
          </cell>
        </row>
        <row r="397">
          <cell r="B397" t="str">
            <v>'11310-0000-0000-0000</v>
          </cell>
          <cell r="D397">
            <v>20234.22</v>
          </cell>
          <cell r="F397">
            <v>2646497.84</v>
          </cell>
          <cell r="G397">
            <v>2322438.9700000002</v>
          </cell>
          <cell r="H397">
            <v>344293.09</v>
          </cell>
        </row>
        <row r="398">
          <cell r="B398" t="str">
            <v>'11310-0001-0000-0000</v>
          </cell>
          <cell r="D398">
            <v>20234.22</v>
          </cell>
          <cell r="F398">
            <v>2354670.59</v>
          </cell>
          <cell r="G398">
            <v>2322438.9700000002</v>
          </cell>
          <cell r="H398">
            <v>52465.84</v>
          </cell>
        </row>
        <row r="399">
          <cell r="B399" t="str">
            <v>'11310-0001-0001-0000</v>
          </cell>
          <cell r="D399">
            <v>11824.22</v>
          </cell>
          <cell r="F399">
            <v>306107.21000000002</v>
          </cell>
          <cell r="G399">
            <v>267309.08</v>
          </cell>
          <cell r="H399">
            <v>50622.35</v>
          </cell>
        </row>
        <row r="400">
          <cell r="B400" t="str">
            <v>'11310-0001-0002-0000</v>
          </cell>
          <cell r="D400">
            <v>8410</v>
          </cell>
          <cell r="F400">
            <v>2048563.38</v>
          </cell>
          <cell r="G400">
            <v>2055129.89</v>
          </cell>
          <cell r="H400">
            <v>1843.49</v>
          </cell>
        </row>
        <row r="401">
          <cell r="B401" t="str">
            <v>'11310-0002-0000-0000</v>
          </cell>
          <cell r="D401">
            <v>0</v>
          </cell>
          <cell r="F401">
            <v>291827.25</v>
          </cell>
          <cell r="G401">
            <v>0</v>
          </cell>
          <cell r="H401">
            <v>291827.25</v>
          </cell>
        </row>
        <row r="402">
          <cell r="B402" t="str">
            <v>'11310-0002-0001-0000</v>
          </cell>
          <cell r="D402">
            <v>0</v>
          </cell>
          <cell r="F402">
            <v>0</v>
          </cell>
          <cell r="G402">
            <v>0</v>
          </cell>
          <cell r="H402">
            <v>0</v>
          </cell>
        </row>
        <row r="403">
          <cell r="B403" t="str">
            <v>'11310-0002-0002-0000</v>
          </cell>
          <cell r="D403">
            <v>0</v>
          </cell>
          <cell r="F403">
            <v>0</v>
          </cell>
          <cell r="G403">
            <v>0</v>
          </cell>
          <cell r="H403">
            <v>0</v>
          </cell>
        </row>
        <row r="404">
          <cell r="B404" t="str">
            <v>'11310-0002-0003-0000</v>
          </cell>
          <cell r="D404">
            <v>0</v>
          </cell>
          <cell r="F404">
            <v>291827.25</v>
          </cell>
          <cell r="G404">
            <v>0</v>
          </cell>
          <cell r="H404">
            <v>291827.25</v>
          </cell>
        </row>
        <row r="405">
          <cell r="B405" t="str">
            <v>'11400-0000-0000-0000</v>
          </cell>
          <cell r="D405">
            <v>1053386447</v>
          </cell>
          <cell r="F405">
            <v>193786739.53999999</v>
          </cell>
          <cell r="G405">
            <v>842453178.54999995</v>
          </cell>
          <cell r="H405">
            <v>404720007.99000001</v>
          </cell>
        </row>
        <row r="406">
          <cell r="B406" t="str">
            <v>'11400-0000-0000-0001</v>
          </cell>
          <cell r="D406">
            <v>0</v>
          </cell>
          <cell r="F406">
            <v>0</v>
          </cell>
          <cell r="G406">
            <v>0</v>
          </cell>
          <cell r="H406">
            <v>0</v>
          </cell>
        </row>
        <row r="407">
          <cell r="B407" t="str">
            <v>'11410-0000-0000-0000</v>
          </cell>
          <cell r="D407">
            <v>743736430.88999999</v>
          </cell>
          <cell r="F407">
            <v>166086462.31999999</v>
          </cell>
          <cell r="G407">
            <v>668824743.62</v>
          </cell>
          <cell r="H407">
            <v>240998149.59</v>
          </cell>
        </row>
        <row r="408">
          <cell r="B408" t="str">
            <v>'11410-5810-0000-0000</v>
          </cell>
          <cell r="D408">
            <v>743736430.88999999</v>
          </cell>
          <cell r="F408">
            <v>166086462.31999999</v>
          </cell>
          <cell r="G408">
            <v>668824743.62</v>
          </cell>
          <cell r="H408">
            <v>240998149.59</v>
          </cell>
        </row>
        <row r="409">
          <cell r="B409" t="str">
            <v>'11410-5810-0001-0000</v>
          </cell>
          <cell r="D409">
            <v>0</v>
          </cell>
          <cell r="F409">
            <v>0</v>
          </cell>
          <cell r="G409">
            <v>0</v>
          </cell>
          <cell r="H409">
            <v>0</v>
          </cell>
        </row>
        <row r="410">
          <cell r="B410" t="str">
            <v>'11410-5810-0002-0000</v>
          </cell>
          <cell r="D410">
            <v>0</v>
          </cell>
          <cell r="F410">
            <v>0</v>
          </cell>
          <cell r="G410">
            <v>0</v>
          </cell>
          <cell r="H410">
            <v>0</v>
          </cell>
        </row>
        <row r="411">
          <cell r="B411" t="str">
            <v>'11410-5810-0003-0000</v>
          </cell>
          <cell r="D411">
            <v>0</v>
          </cell>
          <cell r="F411">
            <v>0</v>
          </cell>
          <cell r="G411">
            <v>0</v>
          </cell>
          <cell r="H411">
            <v>0</v>
          </cell>
        </row>
        <row r="412">
          <cell r="B412" t="str">
            <v>'11410-5810-0004-0000</v>
          </cell>
          <cell r="D412">
            <v>0</v>
          </cell>
          <cell r="F412">
            <v>0</v>
          </cell>
          <cell r="G412">
            <v>0</v>
          </cell>
          <cell r="H412">
            <v>0</v>
          </cell>
        </row>
        <row r="413">
          <cell r="B413" t="str">
            <v>'11410-5810-0005-0000</v>
          </cell>
          <cell r="D413">
            <v>81943492.739999995</v>
          </cell>
          <cell r="F413">
            <v>0</v>
          </cell>
          <cell r="G413">
            <v>81943492.739999995</v>
          </cell>
          <cell r="H413">
            <v>0</v>
          </cell>
        </row>
        <row r="414">
          <cell r="B414" t="str">
            <v>'11410-5810-0006-0000</v>
          </cell>
          <cell r="D414">
            <v>86041949.260000005</v>
          </cell>
          <cell r="F414">
            <v>34646453.009999998</v>
          </cell>
          <cell r="G414">
            <v>0</v>
          </cell>
          <cell r="H414">
            <v>120688402.27</v>
          </cell>
        </row>
        <row r="415">
          <cell r="B415" t="str">
            <v>'11410-5810-0007-0000</v>
          </cell>
          <cell r="D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B416" t="str">
            <v>'11410-5810-0009-0000</v>
          </cell>
          <cell r="D416">
            <v>575750988.88999999</v>
          </cell>
          <cell r="F416">
            <v>0</v>
          </cell>
          <cell r="G416">
            <v>575750988.88999999</v>
          </cell>
          <cell r="H416">
            <v>0</v>
          </cell>
        </row>
        <row r="417">
          <cell r="B417" t="str">
            <v>'11410-5810-0010-0000</v>
          </cell>
          <cell r="D417">
            <v>0</v>
          </cell>
          <cell r="F417">
            <v>131440009.31</v>
          </cell>
          <cell r="G417">
            <v>11130261.99</v>
          </cell>
          <cell r="H417">
            <v>120309747.31999999</v>
          </cell>
        </row>
        <row r="418">
          <cell r="B418" t="str">
            <v>'11420-0000-0000-0000</v>
          </cell>
          <cell r="D418">
            <v>152427026.00999999</v>
          </cell>
          <cell r="F418">
            <v>11834790.779999999</v>
          </cell>
          <cell r="G418">
            <v>153847086.30000001</v>
          </cell>
          <cell r="H418">
            <v>10414730.49</v>
          </cell>
        </row>
        <row r="419">
          <cell r="B419" t="str">
            <v>'11420-6240-0000-0000</v>
          </cell>
          <cell r="D419">
            <v>152427026.00999999</v>
          </cell>
          <cell r="F419">
            <v>11834790.779999999</v>
          </cell>
          <cell r="G419">
            <v>153847086.30000001</v>
          </cell>
          <cell r="H419">
            <v>10414730.49</v>
          </cell>
        </row>
        <row r="420">
          <cell r="B420" t="str">
            <v>'11420-6240-0001-0000</v>
          </cell>
          <cell r="D420">
            <v>0</v>
          </cell>
          <cell r="F420">
            <v>0</v>
          </cell>
          <cell r="G420">
            <v>0</v>
          </cell>
          <cell r="H420">
            <v>0</v>
          </cell>
        </row>
        <row r="421">
          <cell r="B421" t="str">
            <v>'11420-6240-0002-0000</v>
          </cell>
          <cell r="D421">
            <v>0</v>
          </cell>
          <cell r="F421">
            <v>0</v>
          </cell>
          <cell r="G421">
            <v>0</v>
          </cell>
          <cell r="H421">
            <v>0</v>
          </cell>
        </row>
        <row r="422">
          <cell r="B422" t="str">
            <v>'11420-6240-0003-0000</v>
          </cell>
          <cell r="D422">
            <v>99229436.180000007</v>
          </cell>
          <cell r="F422">
            <v>85889.96</v>
          </cell>
          <cell r="G422">
            <v>96897873.25</v>
          </cell>
          <cell r="H422">
            <v>2417452.89</v>
          </cell>
        </row>
        <row r="423">
          <cell r="B423" t="str">
            <v>'11420-6240-0004-0000</v>
          </cell>
          <cell r="D423">
            <v>6935677.3700000001</v>
          </cell>
          <cell r="F423">
            <v>0</v>
          </cell>
          <cell r="G423">
            <v>0</v>
          </cell>
          <cell r="H423">
            <v>6935677.3700000001</v>
          </cell>
        </row>
        <row r="424">
          <cell r="B424" t="str">
            <v>'11420-6240-0006-0000</v>
          </cell>
          <cell r="D424">
            <v>438116.82</v>
          </cell>
          <cell r="F424">
            <v>0</v>
          </cell>
          <cell r="G424">
            <v>438116.82</v>
          </cell>
          <cell r="H424">
            <v>0</v>
          </cell>
        </row>
        <row r="425">
          <cell r="B425" t="str">
            <v>'11420-6240-0007-0000</v>
          </cell>
          <cell r="D425">
            <v>17900265.780000001</v>
          </cell>
          <cell r="F425">
            <v>3612372.86</v>
          </cell>
          <cell r="G425">
            <v>20959036.440000001</v>
          </cell>
          <cell r="H425">
            <v>553602.19999999995</v>
          </cell>
        </row>
        <row r="426">
          <cell r="B426" t="str">
            <v>'11420-6240-0008-0000</v>
          </cell>
          <cell r="D426">
            <v>0</v>
          </cell>
          <cell r="F426">
            <v>3057445.09</v>
          </cell>
          <cell r="G426">
            <v>3057445.09</v>
          </cell>
          <cell r="H426">
            <v>0</v>
          </cell>
        </row>
        <row r="427">
          <cell r="B427" t="str">
            <v>'11420-6240-0009-0000</v>
          </cell>
          <cell r="D427">
            <v>26880529.859999999</v>
          </cell>
          <cell r="F427">
            <v>5079082.87</v>
          </cell>
          <cell r="G427">
            <v>31451614.699999999</v>
          </cell>
          <cell r="H427">
            <v>507998.03</v>
          </cell>
        </row>
        <row r="428">
          <cell r="B428" t="str">
            <v>'11420-6240-0010-0000</v>
          </cell>
          <cell r="D428">
            <v>1043000</v>
          </cell>
          <cell r="F428">
            <v>0</v>
          </cell>
          <cell r="G428">
            <v>1043000</v>
          </cell>
          <cell r="H428">
            <v>0</v>
          </cell>
        </row>
        <row r="429">
          <cell r="B429" t="str">
            <v>'11420-6240-0011-0000</v>
          </cell>
          <cell r="D429">
            <v>0</v>
          </cell>
          <cell r="F429">
            <v>0</v>
          </cell>
          <cell r="G429">
            <v>0</v>
          </cell>
          <cell r="H429">
            <v>0</v>
          </cell>
        </row>
        <row r="430">
          <cell r="B430" t="str">
            <v>'11430-0000-0000-0000</v>
          </cell>
          <cell r="D430">
            <v>157222990.09999999</v>
          </cell>
          <cell r="F430">
            <v>15865486.439999999</v>
          </cell>
          <cell r="G430">
            <v>19781348.629999999</v>
          </cell>
          <cell r="H430">
            <v>153307127.91</v>
          </cell>
        </row>
        <row r="431">
          <cell r="B431" t="str">
            <v>'11430-6240-0000-0000</v>
          </cell>
          <cell r="D431">
            <v>157222990.09999999</v>
          </cell>
          <cell r="F431">
            <v>15865486.439999999</v>
          </cell>
          <cell r="G431">
            <v>19781348.629999999</v>
          </cell>
          <cell r="H431">
            <v>153307127.91</v>
          </cell>
        </row>
        <row r="432">
          <cell r="B432" t="str">
            <v>'11430-6240-0001-0000</v>
          </cell>
          <cell r="D432">
            <v>14441397.060000001</v>
          </cell>
          <cell r="F432">
            <v>0</v>
          </cell>
          <cell r="G432">
            <v>0</v>
          </cell>
          <cell r="H432">
            <v>14441397.060000001</v>
          </cell>
        </row>
        <row r="433">
          <cell r="B433" t="str">
            <v>'11430-6240-0002-0000</v>
          </cell>
          <cell r="D433">
            <v>0</v>
          </cell>
          <cell r="F433">
            <v>0</v>
          </cell>
          <cell r="G433">
            <v>0</v>
          </cell>
          <cell r="H433">
            <v>0</v>
          </cell>
        </row>
        <row r="434">
          <cell r="B434" t="str">
            <v>'11430-6240-0002-0001</v>
          </cell>
          <cell r="D434">
            <v>0</v>
          </cell>
          <cell r="F434">
            <v>0</v>
          </cell>
          <cell r="G434">
            <v>0</v>
          </cell>
          <cell r="H434">
            <v>0</v>
          </cell>
        </row>
        <row r="435">
          <cell r="B435" t="str">
            <v>'11430-6240-0003-0000</v>
          </cell>
          <cell r="D435">
            <v>26764926.48</v>
          </cell>
          <cell r="F435">
            <v>257018.92</v>
          </cell>
          <cell r="G435">
            <v>85889.96</v>
          </cell>
          <cell r="H435">
            <v>26936055.440000001</v>
          </cell>
        </row>
        <row r="436">
          <cell r="B436" t="str">
            <v>'11430-6240-0003-0001</v>
          </cell>
          <cell r="D436">
            <v>0</v>
          </cell>
          <cell r="F436">
            <v>0</v>
          </cell>
          <cell r="G436">
            <v>0</v>
          </cell>
          <cell r="H436">
            <v>0</v>
          </cell>
        </row>
        <row r="437">
          <cell r="B437" t="str">
            <v>'11430-6240-0003-0002</v>
          </cell>
          <cell r="D437">
            <v>0</v>
          </cell>
          <cell r="F437">
            <v>0</v>
          </cell>
          <cell r="G437">
            <v>0</v>
          </cell>
          <cell r="H437">
            <v>0</v>
          </cell>
        </row>
        <row r="438">
          <cell r="B438" t="str">
            <v>'11430-6240-0003-0003</v>
          </cell>
          <cell r="D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B439" t="str">
            <v>'11430-6240-0003-0004</v>
          </cell>
          <cell r="D439">
            <v>174810.7</v>
          </cell>
          <cell r="F439">
            <v>0</v>
          </cell>
          <cell r="G439">
            <v>0</v>
          </cell>
          <cell r="H439">
            <v>174810.7</v>
          </cell>
        </row>
        <row r="440">
          <cell r="B440" t="str">
            <v>'11430-6240-0003-0005</v>
          </cell>
          <cell r="D440">
            <v>85889.96</v>
          </cell>
          <cell r="F440">
            <v>0</v>
          </cell>
          <cell r="G440">
            <v>85889.96</v>
          </cell>
          <cell r="H440">
            <v>0</v>
          </cell>
        </row>
        <row r="441">
          <cell r="B441" t="str">
            <v>'11430-6240-0003-0006</v>
          </cell>
          <cell r="D441">
            <v>26504225.82</v>
          </cell>
          <cell r="F441">
            <v>0</v>
          </cell>
          <cell r="G441">
            <v>0</v>
          </cell>
          <cell r="H441">
            <v>26504225.82</v>
          </cell>
        </row>
        <row r="442">
          <cell r="B442" t="str">
            <v>'11430-6240-0003-0007</v>
          </cell>
          <cell r="D442">
            <v>0</v>
          </cell>
          <cell r="F442">
            <v>257018.92</v>
          </cell>
          <cell r="G442">
            <v>0</v>
          </cell>
          <cell r="H442">
            <v>257018.92</v>
          </cell>
        </row>
        <row r="443">
          <cell r="B443" t="str">
            <v>'11430-6240-0005-0000</v>
          </cell>
          <cell r="D443">
            <v>45467804.520000003</v>
          </cell>
          <cell r="F443">
            <v>8438569</v>
          </cell>
          <cell r="G443">
            <v>0</v>
          </cell>
          <cell r="H443">
            <v>53906373.520000003</v>
          </cell>
        </row>
        <row r="444">
          <cell r="B444" t="str">
            <v>'11430-6240-0005-0001</v>
          </cell>
          <cell r="D444">
            <v>0</v>
          </cell>
          <cell r="F444">
            <v>0</v>
          </cell>
          <cell r="G444">
            <v>0</v>
          </cell>
          <cell r="H444">
            <v>0</v>
          </cell>
        </row>
        <row r="445">
          <cell r="B445" t="str">
            <v>'11430-6240-0005-0002</v>
          </cell>
          <cell r="D445">
            <v>157500</v>
          </cell>
          <cell r="F445">
            <v>0</v>
          </cell>
          <cell r="G445">
            <v>0</v>
          </cell>
          <cell r="H445">
            <v>157500</v>
          </cell>
        </row>
        <row r="446">
          <cell r="B446" t="str">
            <v>'11430-6240-0005-0003</v>
          </cell>
          <cell r="D446">
            <v>4904764.8</v>
          </cell>
          <cell r="F446">
            <v>0</v>
          </cell>
          <cell r="G446">
            <v>0</v>
          </cell>
          <cell r="H446">
            <v>4904764.8</v>
          </cell>
        </row>
        <row r="447">
          <cell r="B447" t="str">
            <v>'11430-6240-0005-0004</v>
          </cell>
          <cell r="D447">
            <v>0</v>
          </cell>
          <cell r="F447">
            <v>0</v>
          </cell>
          <cell r="G447">
            <v>0</v>
          </cell>
          <cell r="H447">
            <v>0</v>
          </cell>
        </row>
        <row r="448">
          <cell r="B448" t="str">
            <v>'11430-6240-0005-0005</v>
          </cell>
          <cell r="D448">
            <v>38261503.950000003</v>
          </cell>
          <cell r="F448">
            <v>2041688.12</v>
          </cell>
          <cell r="G448">
            <v>0</v>
          </cell>
          <cell r="H448">
            <v>40303192.07</v>
          </cell>
        </row>
        <row r="449">
          <cell r="B449" t="str">
            <v>'11430-6240-0005-0006</v>
          </cell>
          <cell r="D449">
            <v>0</v>
          </cell>
          <cell r="F449">
            <v>0</v>
          </cell>
          <cell r="G449">
            <v>0</v>
          </cell>
          <cell r="H449">
            <v>0</v>
          </cell>
        </row>
        <row r="450">
          <cell r="B450" t="str">
            <v>'11430-6240-0005-0007</v>
          </cell>
          <cell r="D450">
            <v>0</v>
          </cell>
          <cell r="F450">
            <v>0</v>
          </cell>
          <cell r="G450">
            <v>0</v>
          </cell>
          <cell r="H450">
            <v>0</v>
          </cell>
        </row>
        <row r="451">
          <cell r="B451" t="str">
            <v>'11430-6240-0005-0008</v>
          </cell>
          <cell r="D451">
            <v>1243325</v>
          </cell>
          <cell r="F451">
            <v>0</v>
          </cell>
          <cell r="G451">
            <v>0</v>
          </cell>
          <cell r="H451">
            <v>1243325</v>
          </cell>
        </row>
        <row r="452">
          <cell r="B452" t="str">
            <v>'11430-6240-0005-0009</v>
          </cell>
          <cell r="D452">
            <v>0</v>
          </cell>
          <cell r="F452">
            <v>0</v>
          </cell>
          <cell r="G452">
            <v>0</v>
          </cell>
          <cell r="H452">
            <v>0</v>
          </cell>
        </row>
        <row r="453">
          <cell r="B453" t="str">
            <v>'11430-6240-0005-0010</v>
          </cell>
          <cell r="D453">
            <v>0</v>
          </cell>
          <cell r="F453">
            <v>0</v>
          </cell>
          <cell r="G453">
            <v>0</v>
          </cell>
          <cell r="H453">
            <v>0</v>
          </cell>
        </row>
        <row r="454">
          <cell r="B454" t="str">
            <v>'11430-6240-0005-0011</v>
          </cell>
          <cell r="D454">
            <v>41919.83</v>
          </cell>
          <cell r="F454">
            <v>0</v>
          </cell>
          <cell r="G454">
            <v>0</v>
          </cell>
          <cell r="H454">
            <v>41919.83</v>
          </cell>
        </row>
        <row r="455">
          <cell r="B455" t="str">
            <v>'11430-6240-0005-0012</v>
          </cell>
          <cell r="D455">
            <v>0</v>
          </cell>
          <cell r="F455">
            <v>0</v>
          </cell>
          <cell r="G455">
            <v>0</v>
          </cell>
          <cell r="H455">
            <v>0</v>
          </cell>
        </row>
        <row r="456">
          <cell r="B456" t="str">
            <v>'11430-6240-0005-0013</v>
          </cell>
          <cell r="D456">
            <v>0</v>
          </cell>
          <cell r="F456">
            <v>0</v>
          </cell>
          <cell r="G456">
            <v>0</v>
          </cell>
          <cell r="H456">
            <v>0</v>
          </cell>
        </row>
        <row r="457">
          <cell r="B457" t="str">
            <v>'11430-6240-0005-0014</v>
          </cell>
          <cell r="D457">
            <v>349967.2</v>
          </cell>
          <cell r="F457">
            <v>0</v>
          </cell>
          <cell r="G457">
            <v>0</v>
          </cell>
          <cell r="H457">
            <v>349967.2</v>
          </cell>
        </row>
        <row r="458">
          <cell r="B458" t="str">
            <v>'11430-6240-0005-0015</v>
          </cell>
          <cell r="D458">
            <v>0</v>
          </cell>
          <cell r="F458">
            <v>0</v>
          </cell>
          <cell r="G458">
            <v>0</v>
          </cell>
          <cell r="H458">
            <v>0</v>
          </cell>
        </row>
        <row r="459">
          <cell r="B459" t="str">
            <v>'11430-6240-0005-0016</v>
          </cell>
          <cell r="D459">
            <v>15808</v>
          </cell>
          <cell r="F459">
            <v>0</v>
          </cell>
          <cell r="G459">
            <v>0</v>
          </cell>
          <cell r="H459">
            <v>15808</v>
          </cell>
        </row>
        <row r="460">
          <cell r="B460" t="str">
            <v>'11430-6240-0005-0017</v>
          </cell>
          <cell r="D460">
            <v>168000</v>
          </cell>
          <cell r="F460">
            <v>0</v>
          </cell>
          <cell r="G460">
            <v>0</v>
          </cell>
          <cell r="H460">
            <v>168000</v>
          </cell>
        </row>
        <row r="461">
          <cell r="B461" t="str">
            <v>'11430-6240-0005-0018</v>
          </cell>
          <cell r="D461">
            <v>67968</v>
          </cell>
          <cell r="F461">
            <v>0</v>
          </cell>
          <cell r="G461">
            <v>0</v>
          </cell>
          <cell r="H461">
            <v>67968</v>
          </cell>
        </row>
        <row r="462">
          <cell r="B462" t="str">
            <v>'11430-6240-0005-0019</v>
          </cell>
          <cell r="D462">
            <v>0</v>
          </cell>
          <cell r="F462">
            <v>0</v>
          </cell>
          <cell r="G462">
            <v>0</v>
          </cell>
          <cell r="H462">
            <v>0</v>
          </cell>
        </row>
        <row r="463">
          <cell r="B463" t="str">
            <v>'11430-6240-0005-0020</v>
          </cell>
          <cell r="D463">
            <v>0</v>
          </cell>
          <cell r="F463">
            <v>0</v>
          </cell>
          <cell r="G463">
            <v>0</v>
          </cell>
          <cell r="H463">
            <v>0</v>
          </cell>
        </row>
        <row r="464">
          <cell r="B464" t="str">
            <v>'11430-6240-0005-0021</v>
          </cell>
          <cell r="D464">
            <v>0</v>
          </cell>
          <cell r="F464">
            <v>0</v>
          </cell>
          <cell r="G464">
            <v>0</v>
          </cell>
          <cell r="H464">
            <v>0</v>
          </cell>
        </row>
        <row r="465">
          <cell r="B465" t="str">
            <v>'11430-6240-0005-0022</v>
          </cell>
          <cell r="D465">
            <v>0</v>
          </cell>
          <cell r="F465">
            <v>0</v>
          </cell>
          <cell r="G465">
            <v>0</v>
          </cell>
          <cell r="H465">
            <v>0</v>
          </cell>
        </row>
        <row r="466">
          <cell r="B466" t="str">
            <v>'11430-6240-0005-0023</v>
          </cell>
          <cell r="D466">
            <v>257047.74</v>
          </cell>
          <cell r="F466">
            <v>0</v>
          </cell>
          <cell r="G466">
            <v>0</v>
          </cell>
          <cell r="H466">
            <v>257047.74</v>
          </cell>
        </row>
        <row r="467">
          <cell r="B467" t="str">
            <v>'11430-6240-0005-0024</v>
          </cell>
          <cell r="D467">
            <v>0</v>
          </cell>
          <cell r="F467">
            <v>6396880.8799999999</v>
          </cell>
          <cell r="G467">
            <v>0</v>
          </cell>
          <cell r="H467">
            <v>6396880.8799999999</v>
          </cell>
        </row>
        <row r="468">
          <cell r="B468" t="str">
            <v>'11430-6240-0006-0000</v>
          </cell>
          <cell r="D468">
            <v>468807.32</v>
          </cell>
          <cell r="F468">
            <v>51572.04</v>
          </cell>
          <cell r="G468">
            <v>520379.36</v>
          </cell>
          <cell r="H468">
            <v>0</v>
          </cell>
        </row>
        <row r="469">
          <cell r="B469" t="str">
            <v>'11430-6240-0006-0001</v>
          </cell>
          <cell r="D469">
            <v>0</v>
          </cell>
          <cell r="F469">
            <v>0</v>
          </cell>
          <cell r="G469">
            <v>0</v>
          </cell>
          <cell r="H469">
            <v>0</v>
          </cell>
        </row>
        <row r="470">
          <cell r="B470" t="str">
            <v>'11430-6240-0006-0002</v>
          </cell>
          <cell r="D470">
            <v>468807.32</v>
          </cell>
          <cell r="F470">
            <v>51572.04</v>
          </cell>
          <cell r="G470">
            <v>520379.36</v>
          </cell>
          <cell r="H470">
            <v>0</v>
          </cell>
        </row>
        <row r="471">
          <cell r="B471" t="str">
            <v>'11430-6240-0007-0000</v>
          </cell>
          <cell r="D471">
            <v>1401836.18</v>
          </cell>
          <cell r="F471">
            <v>342386.14</v>
          </cell>
          <cell r="G471">
            <v>1744222.32</v>
          </cell>
          <cell r="H471">
            <v>0</v>
          </cell>
        </row>
        <row r="472">
          <cell r="B472" t="str">
            <v>'11430-6240-0007-0001</v>
          </cell>
          <cell r="D472">
            <v>935272.49</v>
          </cell>
          <cell r="F472">
            <v>306299.83</v>
          </cell>
          <cell r="G472">
            <v>1241572.32</v>
          </cell>
          <cell r="H472">
            <v>0</v>
          </cell>
        </row>
        <row r="473">
          <cell r="B473" t="str">
            <v>'11430-6240-0007-0002</v>
          </cell>
          <cell r="D473">
            <v>466563.69</v>
          </cell>
          <cell r="F473">
            <v>36086.31</v>
          </cell>
          <cell r="G473">
            <v>502650</v>
          </cell>
          <cell r="H473">
            <v>0</v>
          </cell>
        </row>
        <row r="474">
          <cell r="B474" t="str">
            <v>'11430-6240-0008-0000</v>
          </cell>
          <cell r="D474">
            <v>3437837.1</v>
          </cell>
          <cell r="F474">
            <v>1347881.63</v>
          </cell>
          <cell r="G474">
            <v>4405216.2699999996</v>
          </cell>
          <cell r="H474">
            <v>380502.46</v>
          </cell>
        </row>
        <row r="475">
          <cell r="B475" t="str">
            <v>'11430-6240-0008-0001</v>
          </cell>
          <cell r="D475">
            <v>179678.8</v>
          </cell>
          <cell r="F475">
            <v>0</v>
          </cell>
          <cell r="G475">
            <v>0</v>
          </cell>
          <cell r="H475">
            <v>179678.8</v>
          </cell>
        </row>
        <row r="476">
          <cell r="B476" t="str">
            <v>'11430-6240-0008-0002</v>
          </cell>
          <cell r="D476">
            <v>36779.629999999997</v>
          </cell>
          <cell r="F476">
            <v>0</v>
          </cell>
          <cell r="G476">
            <v>0</v>
          </cell>
          <cell r="H476">
            <v>36779.629999999997</v>
          </cell>
        </row>
        <row r="477">
          <cell r="B477" t="str">
            <v>'11430-6240-0008-0003</v>
          </cell>
          <cell r="D477">
            <v>651272.43999999994</v>
          </cell>
          <cell r="F477">
            <v>141570.97</v>
          </cell>
          <cell r="G477">
            <v>792843.41</v>
          </cell>
          <cell r="H477">
            <v>0</v>
          </cell>
        </row>
        <row r="478">
          <cell r="B478" t="str">
            <v>'11430-6240-0008-0004</v>
          </cell>
          <cell r="D478">
            <v>1718648.13</v>
          </cell>
          <cell r="F478">
            <v>1031659.99</v>
          </cell>
          <cell r="G478">
            <v>2750308.12</v>
          </cell>
          <cell r="H478">
            <v>0</v>
          </cell>
        </row>
        <row r="479">
          <cell r="B479" t="str">
            <v>'11430-6240-0008-0005</v>
          </cell>
          <cell r="D479">
            <v>851458.1</v>
          </cell>
          <cell r="F479">
            <v>10606.64</v>
          </cell>
          <cell r="G479">
            <v>862064.74</v>
          </cell>
          <cell r="H479">
            <v>0</v>
          </cell>
        </row>
        <row r="480">
          <cell r="B480" t="str">
            <v>'11430-6240-0008-0006</v>
          </cell>
          <cell r="D480">
            <v>0</v>
          </cell>
          <cell r="F480">
            <v>164044.03</v>
          </cell>
          <cell r="G480">
            <v>0</v>
          </cell>
          <cell r="H480">
            <v>164044.03</v>
          </cell>
        </row>
        <row r="481">
          <cell r="B481" t="str">
            <v>'11430-6240-0009-0000</v>
          </cell>
          <cell r="D481">
            <v>65240381.439999998</v>
          </cell>
          <cell r="F481">
            <v>5318000.7300000004</v>
          </cell>
          <cell r="G481">
            <v>13025640.720000001</v>
          </cell>
          <cell r="H481">
            <v>57532741.450000003</v>
          </cell>
        </row>
        <row r="482">
          <cell r="B482" t="str">
            <v>'11430-6240-0009-0001</v>
          </cell>
          <cell r="D482">
            <v>116218.34</v>
          </cell>
          <cell r="F482">
            <v>0</v>
          </cell>
          <cell r="G482">
            <v>0</v>
          </cell>
          <cell r="H482">
            <v>116218.34</v>
          </cell>
        </row>
        <row r="483">
          <cell r="B483" t="str">
            <v>'11430-6240-0009-0002</v>
          </cell>
          <cell r="D483">
            <v>0</v>
          </cell>
          <cell r="F483">
            <v>0</v>
          </cell>
          <cell r="G483">
            <v>0</v>
          </cell>
          <cell r="H483">
            <v>0</v>
          </cell>
        </row>
        <row r="484">
          <cell r="B484" t="str">
            <v>'11430-6240-0009-0003</v>
          </cell>
          <cell r="D484">
            <v>696074.86</v>
          </cell>
          <cell r="F484">
            <v>0</v>
          </cell>
          <cell r="G484">
            <v>0</v>
          </cell>
          <cell r="H484">
            <v>696074.86</v>
          </cell>
        </row>
        <row r="485">
          <cell r="B485" t="str">
            <v>'11430-6240-0009-0004</v>
          </cell>
          <cell r="D485">
            <v>0</v>
          </cell>
          <cell r="F485">
            <v>0</v>
          </cell>
          <cell r="G485">
            <v>0</v>
          </cell>
          <cell r="H485">
            <v>0</v>
          </cell>
        </row>
        <row r="486">
          <cell r="B486" t="str">
            <v>'11430-6240-0009-0005</v>
          </cell>
          <cell r="D486">
            <v>0</v>
          </cell>
          <cell r="F486">
            <v>151858.66</v>
          </cell>
          <cell r="G486">
            <v>0</v>
          </cell>
          <cell r="H486">
            <v>151858.66</v>
          </cell>
        </row>
        <row r="487">
          <cell r="B487" t="str">
            <v>'11430-6240-0009-0006</v>
          </cell>
          <cell r="D487">
            <v>455600</v>
          </cell>
          <cell r="F487">
            <v>0</v>
          </cell>
          <cell r="G487">
            <v>0</v>
          </cell>
          <cell r="H487">
            <v>455600</v>
          </cell>
        </row>
        <row r="488">
          <cell r="B488" t="str">
            <v>'11430-6240-0009-0007</v>
          </cell>
          <cell r="D488">
            <v>21139.65</v>
          </cell>
          <cell r="F488">
            <v>0</v>
          </cell>
          <cell r="G488">
            <v>0</v>
          </cell>
          <cell r="H488">
            <v>21139.65</v>
          </cell>
        </row>
        <row r="489">
          <cell r="B489" t="str">
            <v>'11430-6240-0009-0008</v>
          </cell>
          <cell r="D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B490" t="str">
            <v>'11430-6240-0009-0009</v>
          </cell>
          <cell r="D490">
            <v>0</v>
          </cell>
          <cell r="F490">
            <v>1443860</v>
          </cell>
          <cell r="G490">
            <v>0</v>
          </cell>
          <cell r="H490">
            <v>1443860</v>
          </cell>
        </row>
        <row r="491">
          <cell r="B491" t="str">
            <v>'11430-6240-0009-0010</v>
          </cell>
          <cell r="D491">
            <v>0</v>
          </cell>
          <cell r="F491">
            <v>0</v>
          </cell>
          <cell r="G491">
            <v>0</v>
          </cell>
          <cell r="H491">
            <v>0</v>
          </cell>
        </row>
        <row r="492">
          <cell r="B492" t="str">
            <v>'11430-6240-0009-0011</v>
          </cell>
          <cell r="D492">
            <v>0</v>
          </cell>
          <cell r="F492">
            <v>0</v>
          </cell>
          <cell r="G492">
            <v>0</v>
          </cell>
          <cell r="H492">
            <v>0</v>
          </cell>
        </row>
        <row r="493">
          <cell r="B493" t="str">
            <v>'11430-6240-0009-0012</v>
          </cell>
          <cell r="D493">
            <v>0</v>
          </cell>
          <cell r="F493">
            <v>0</v>
          </cell>
          <cell r="G493">
            <v>0</v>
          </cell>
          <cell r="H493">
            <v>0</v>
          </cell>
        </row>
        <row r="494">
          <cell r="B494" t="str">
            <v>'11430-6240-0009-0013</v>
          </cell>
          <cell r="D494">
            <v>0</v>
          </cell>
          <cell r="F494">
            <v>0</v>
          </cell>
          <cell r="G494">
            <v>0</v>
          </cell>
          <cell r="H494">
            <v>0</v>
          </cell>
        </row>
        <row r="495">
          <cell r="B495" t="str">
            <v>'11430-6240-0009-0014</v>
          </cell>
          <cell r="D495">
            <v>0</v>
          </cell>
          <cell r="F495">
            <v>0</v>
          </cell>
          <cell r="G495">
            <v>0</v>
          </cell>
          <cell r="H495">
            <v>0</v>
          </cell>
        </row>
        <row r="496">
          <cell r="B496" t="str">
            <v>'11430-6240-0009-0015</v>
          </cell>
          <cell r="D496">
            <v>351110.40000000002</v>
          </cell>
          <cell r="F496">
            <v>0</v>
          </cell>
          <cell r="G496">
            <v>0</v>
          </cell>
          <cell r="H496">
            <v>351110.40000000002</v>
          </cell>
        </row>
        <row r="497">
          <cell r="B497" t="str">
            <v>'11430-6240-0009-0016</v>
          </cell>
          <cell r="D497">
            <v>152744</v>
          </cell>
          <cell r="F497">
            <v>0</v>
          </cell>
          <cell r="G497">
            <v>0</v>
          </cell>
          <cell r="H497">
            <v>152744</v>
          </cell>
        </row>
        <row r="498">
          <cell r="B498" t="str">
            <v>'11430-6240-0009-0017</v>
          </cell>
          <cell r="D498">
            <v>23253.88</v>
          </cell>
          <cell r="F498">
            <v>0</v>
          </cell>
          <cell r="G498">
            <v>0</v>
          </cell>
          <cell r="H498">
            <v>23253.88</v>
          </cell>
        </row>
        <row r="499">
          <cell r="B499" t="str">
            <v>'11430-6240-0009-0018</v>
          </cell>
          <cell r="D499">
            <v>0</v>
          </cell>
          <cell r="F499">
            <v>0</v>
          </cell>
          <cell r="G499">
            <v>0</v>
          </cell>
          <cell r="H499">
            <v>0</v>
          </cell>
        </row>
        <row r="500">
          <cell r="B500" t="str">
            <v>'11430-6240-0009-0019</v>
          </cell>
          <cell r="D500">
            <v>0</v>
          </cell>
          <cell r="F500">
            <v>0</v>
          </cell>
          <cell r="G500">
            <v>0</v>
          </cell>
          <cell r="H500">
            <v>0</v>
          </cell>
        </row>
        <row r="501">
          <cell r="B501" t="str">
            <v>'11430-6240-0009-0020</v>
          </cell>
          <cell r="D501">
            <v>244988</v>
          </cell>
          <cell r="F501">
            <v>0</v>
          </cell>
          <cell r="G501">
            <v>0</v>
          </cell>
          <cell r="H501">
            <v>244988</v>
          </cell>
        </row>
        <row r="502">
          <cell r="B502" t="str">
            <v>'11430-6240-0009-0021</v>
          </cell>
          <cell r="D502">
            <v>159280</v>
          </cell>
          <cell r="F502">
            <v>0</v>
          </cell>
          <cell r="G502">
            <v>0</v>
          </cell>
          <cell r="H502">
            <v>159280</v>
          </cell>
        </row>
        <row r="503">
          <cell r="B503" t="str">
            <v>'11430-6240-0009-0022</v>
          </cell>
          <cell r="D503">
            <v>161840</v>
          </cell>
          <cell r="F503">
            <v>0</v>
          </cell>
          <cell r="G503">
            <v>0</v>
          </cell>
          <cell r="H503">
            <v>161840</v>
          </cell>
        </row>
        <row r="504">
          <cell r="B504" t="str">
            <v>'11430-6240-0009-0023</v>
          </cell>
          <cell r="D504">
            <v>0</v>
          </cell>
          <cell r="F504">
            <v>0</v>
          </cell>
          <cell r="G504">
            <v>0</v>
          </cell>
          <cell r="H504">
            <v>0</v>
          </cell>
        </row>
        <row r="505">
          <cell r="B505" t="str">
            <v>'11430-6240-0009-0024</v>
          </cell>
          <cell r="D505">
            <v>18512</v>
          </cell>
          <cell r="F505">
            <v>0</v>
          </cell>
          <cell r="G505">
            <v>0</v>
          </cell>
          <cell r="H505">
            <v>18512</v>
          </cell>
        </row>
        <row r="506">
          <cell r="B506" t="str">
            <v>'11430-6240-0009-0025</v>
          </cell>
          <cell r="D506">
            <v>24583536.329999998</v>
          </cell>
          <cell r="F506">
            <v>0</v>
          </cell>
          <cell r="G506">
            <v>0</v>
          </cell>
          <cell r="H506">
            <v>24583536.329999998</v>
          </cell>
        </row>
        <row r="507">
          <cell r="B507" t="str">
            <v>'11430-6240-0009-0026</v>
          </cell>
          <cell r="D507">
            <v>0</v>
          </cell>
          <cell r="F507">
            <v>0</v>
          </cell>
          <cell r="G507">
            <v>0</v>
          </cell>
          <cell r="H507">
            <v>0</v>
          </cell>
        </row>
        <row r="508">
          <cell r="B508" t="str">
            <v>'11430-6240-0009-0027</v>
          </cell>
          <cell r="D508">
            <v>27550</v>
          </cell>
          <cell r="F508">
            <v>0</v>
          </cell>
          <cell r="G508">
            <v>0</v>
          </cell>
          <cell r="H508">
            <v>27550</v>
          </cell>
        </row>
        <row r="509">
          <cell r="B509" t="str">
            <v>'11430-6240-0009-0028</v>
          </cell>
          <cell r="D509">
            <v>78320</v>
          </cell>
          <cell r="F509">
            <v>0</v>
          </cell>
          <cell r="G509">
            <v>0</v>
          </cell>
          <cell r="H509">
            <v>78320</v>
          </cell>
        </row>
        <row r="510">
          <cell r="B510" t="str">
            <v>'11430-6240-0009-0029</v>
          </cell>
          <cell r="D510">
            <v>30800</v>
          </cell>
          <cell r="F510">
            <v>0</v>
          </cell>
          <cell r="G510">
            <v>0</v>
          </cell>
          <cell r="H510">
            <v>30800</v>
          </cell>
        </row>
        <row r="511">
          <cell r="B511" t="str">
            <v>'11430-6240-0009-0030</v>
          </cell>
          <cell r="D511">
            <v>27362550.079999998</v>
          </cell>
          <cell r="F511">
            <v>0</v>
          </cell>
          <cell r="G511">
            <v>0</v>
          </cell>
          <cell r="H511">
            <v>27362550.079999998</v>
          </cell>
        </row>
        <row r="512">
          <cell r="B512" t="str">
            <v>'11430-6240-0009-0031</v>
          </cell>
          <cell r="D512">
            <v>0</v>
          </cell>
          <cell r="F512">
            <v>0</v>
          </cell>
          <cell r="G512">
            <v>0</v>
          </cell>
          <cell r="H512">
            <v>0</v>
          </cell>
        </row>
        <row r="513">
          <cell r="B513" t="str">
            <v>'11430-6240-0009-0032</v>
          </cell>
          <cell r="D513">
            <v>560334.98</v>
          </cell>
          <cell r="F513">
            <v>47619.18</v>
          </cell>
          <cell r="G513">
            <v>607954.16</v>
          </cell>
          <cell r="H513">
            <v>0</v>
          </cell>
        </row>
        <row r="514">
          <cell r="B514" t="str">
            <v>'11430-6240-0009-0033</v>
          </cell>
          <cell r="D514">
            <v>0</v>
          </cell>
          <cell r="F514">
            <v>0</v>
          </cell>
          <cell r="G514">
            <v>0</v>
          </cell>
          <cell r="H514">
            <v>0</v>
          </cell>
        </row>
        <row r="515">
          <cell r="B515" t="str">
            <v>'11430-6240-0009-0034</v>
          </cell>
          <cell r="D515">
            <v>0</v>
          </cell>
          <cell r="F515">
            <v>0</v>
          </cell>
          <cell r="G515">
            <v>0</v>
          </cell>
          <cell r="H515">
            <v>0</v>
          </cell>
        </row>
        <row r="516">
          <cell r="B516" t="str">
            <v>'11430-6240-0009-0035</v>
          </cell>
          <cell r="D516">
            <v>0</v>
          </cell>
          <cell r="F516">
            <v>0</v>
          </cell>
          <cell r="G516">
            <v>0</v>
          </cell>
          <cell r="H516">
            <v>0</v>
          </cell>
        </row>
        <row r="517">
          <cell r="B517" t="str">
            <v>'11430-6240-0009-0036</v>
          </cell>
          <cell r="D517">
            <v>156209.49</v>
          </cell>
          <cell r="F517">
            <v>0</v>
          </cell>
          <cell r="G517">
            <v>0</v>
          </cell>
          <cell r="H517">
            <v>156209.49</v>
          </cell>
        </row>
        <row r="518">
          <cell r="B518" t="str">
            <v>'11430-6240-0009-0037</v>
          </cell>
          <cell r="D518">
            <v>0</v>
          </cell>
          <cell r="F518">
            <v>0</v>
          </cell>
          <cell r="G518">
            <v>0</v>
          </cell>
          <cell r="H518">
            <v>0</v>
          </cell>
        </row>
        <row r="519">
          <cell r="B519" t="str">
            <v>'11430-6240-0009-0038</v>
          </cell>
          <cell r="D519">
            <v>1386154.68</v>
          </cell>
          <cell r="F519">
            <v>83031.09</v>
          </cell>
          <cell r="G519">
            <v>1469185.77</v>
          </cell>
          <cell r="H519">
            <v>0</v>
          </cell>
        </row>
        <row r="520">
          <cell r="B520" t="str">
            <v>'11430-6240-0009-0039</v>
          </cell>
          <cell r="D520">
            <v>581461.73</v>
          </cell>
          <cell r="F520">
            <v>11013.92</v>
          </cell>
          <cell r="G520">
            <v>592475.65</v>
          </cell>
          <cell r="H520">
            <v>0</v>
          </cell>
        </row>
        <row r="521">
          <cell r="B521" t="str">
            <v>'11430-6240-0009-0040</v>
          </cell>
          <cell r="D521">
            <v>0</v>
          </cell>
          <cell r="F521">
            <v>0</v>
          </cell>
          <cell r="G521">
            <v>0</v>
          </cell>
          <cell r="H521">
            <v>0</v>
          </cell>
        </row>
        <row r="522">
          <cell r="B522" t="str">
            <v>'11430-6240-0009-0041</v>
          </cell>
          <cell r="D522">
            <v>0</v>
          </cell>
          <cell r="F522">
            <v>0</v>
          </cell>
          <cell r="G522">
            <v>0</v>
          </cell>
          <cell r="H522">
            <v>0</v>
          </cell>
        </row>
        <row r="523">
          <cell r="B523" t="str">
            <v>'11430-6240-0009-0042</v>
          </cell>
          <cell r="D523">
            <v>0</v>
          </cell>
          <cell r="F523">
            <v>0</v>
          </cell>
          <cell r="G523">
            <v>0</v>
          </cell>
          <cell r="H523">
            <v>0</v>
          </cell>
        </row>
        <row r="524">
          <cell r="B524" t="str">
            <v>'11430-6240-0009-0043</v>
          </cell>
          <cell r="D524">
            <v>3524623.03</v>
          </cell>
          <cell r="F524">
            <v>1523695.48</v>
          </cell>
          <cell r="G524">
            <v>5048318.51</v>
          </cell>
          <cell r="H524">
            <v>0</v>
          </cell>
        </row>
        <row r="525">
          <cell r="B525" t="str">
            <v>'11430-6240-0009-0044</v>
          </cell>
          <cell r="D525">
            <v>521922.35</v>
          </cell>
          <cell r="F525">
            <v>31131.83</v>
          </cell>
          <cell r="G525">
            <v>553054.18000000005</v>
          </cell>
          <cell r="H525">
            <v>0</v>
          </cell>
        </row>
        <row r="526">
          <cell r="B526" t="str">
            <v>'11430-6240-0009-0045</v>
          </cell>
          <cell r="D526">
            <v>1856413.11</v>
          </cell>
          <cell r="F526">
            <v>0</v>
          </cell>
          <cell r="G526">
            <v>1856413.11</v>
          </cell>
          <cell r="H526">
            <v>0</v>
          </cell>
        </row>
        <row r="527">
          <cell r="B527" t="str">
            <v>'11430-6240-0009-0046</v>
          </cell>
          <cell r="D527">
            <v>1669992.8</v>
          </cell>
          <cell r="F527">
            <v>1088542.94</v>
          </cell>
          <cell r="G527">
            <v>2758535.74</v>
          </cell>
          <cell r="H527">
            <v>0</v>
          </cell>
        </row>
        <row r="528">
          <cell r="B528" t="str">
            <v>'11430-6240-0009-0047</v>
          </cell>
          <cell r="D528">
            <v>398389.05</v>
          </cell>
          <cell r="F528">
            <v>25391.360000000001</v>
          </cell>
          <cell r="G528">
            <v>0</v>
          </cell>
          <cell r="H528">
            <v>423780.41</v>
          </cell>
        </row>
        <row r="529">
          <cell r="B529" t="str">
            <v>'11430-6240-0009-0048</v>
          </cell>
          <cell r="D529">
            <v>45479.85</v>
          </cell>
          <cell r="F529">
            <v>74683.91</v>
          </cell>
          <cell r="G529">
            <v>0</v>
          </cell>
          <cell r="H529">
            <v>120163.76</v>
          </cell>
        </row>
        <row r="530">
          <cell r="B530" t="str">
            <v>'11430-6240-0009-0049</v>
          </cell>
          <cell r="D530">
            <v>55882.83</v>
          </cell>
          <cell r="F530">
            <v>83820.77</v>
          </cell>
          <cell r="G530">
            <v>139703.6</v>
          </cell>
          <cell r="H530">
            <v>0</v>
          </cell>
        </row>
        <row r="531">
          <cell r="B531" t="str">
            <v>'11430-6240-0009-0050</v>
          </cell>
          <cell r="D531">
            <v>0</v>
          </cell>
          <cell r="F531">
            <v>573555.47</v>
          </cell>
          <cell r="G531">
            <v>0</v>
          </cell>
          <cell r="H531">
            <v>573555.47</v>
          </cell>
        </row>
        <row r="532">
          <cell r="B532" t="str">
            <v>'11430-6240-0009-0051</v>
          </cell>
          <cell r="D532">
            <v>0</v>
          </cell>
          <cell r="F532">
            <v>179796.12</v>
          </cell>
          <cell r="G532">
            <v>0</v>
          </cell>
          <cell r="H532">
            <v>179796.12</v>
          </cell>
        </row>
        <row r="533">
          <cell r="B533" t="str">
            <v>'11430-6240-0010-0000</v>
          </cell>
          <cell r="D533">
            <v>0</v>
          </cell>
          <cell r="F533">
            <v>110057.98</v>
          </cell>
          <cell r="G533">
            <v>0</v>
          </cell>
          <cell r="H533">
            <v>110057.98</v>
          </cell>
        </row>
        <row r="534">
          <cell r="B534" t="str">
            <v>'11430-6240-0010-0001</v>
          </cell>
          <cell r="D534">
            <v>0</v>
          </cell>
          <cell r="F534">
            <v>110057.98</v>
          </cell>
          <cell r="G534">
            <v>0</v>
          </cell>
          <cell r="H534">
            <v>110057.98</v>
          </cell>
        </row>
        <row r="535">
          <cell r="B535" t="str">
            <v>'12000-0000-0000-0000</v>
          </cell>
          <cell r="D535">
            <v>437036066.24000001</v>
          </cell>
          <cell r="F535">
            <v>1236300213.05</v>
          </cell>
          <cell r="G535">
            <v>622499713.17999995</v>
          </cell>
          <cell r="H535">
            <v>1050836566.11</v>
          </cell>
        </row>
        <row r="536">
          <cell r="B536" t="str">
            <v>'12200-0000-0000-0000</v>
          </cell>
          <cell r="D536">
            <v>157977906.49000001</v>
          </cell>
          <cell r="F536">
            <v>61089657.920000002</v>
          </cell>
          <cell r="G536">
            <v>64683458.729999997</v>
          </cell>
          <cell r="H536">
            <v>154384105.68000001</v>
          </cell>
        </row>
        <row r="537">
          <cell r="B537" t="str">
            <v>'12210-0000-0000-0000</v>
          </cell>
          <cell r="D537">
            <v>1314</v>
          </cell>
          <cell r="F537">
            <v>0</v>
          </cell>
          <cell r="G537">
            <v>1314</v>
          </cell>
          <cell r="H537">
            <v>0</v>
          </cell>
        </row>
        <row r="538">
          <cell r="B538" t="str">
            <v>'12210-0001-0000-0000</v>
          </cell>
          <cell r="D538">
            <v>0</v>
          </cell>
          <cell r="F538">
            <v>0</v>
          </cell>
          <cell r="G538">
            <v>0</v>
          </cell>
          <cell r="H538">
            <v>0</v>
          </cell>
        </row>
        <row r="539">
          <cell r="B539" t="str">
            <v>'12210-0002-0000-0000</v>
          </cell>
          <cell r="D539">
            <v>1314</v>
          </cell>
          <cell r="F539">
            <v>0</v>
          </cell>
          <cell r="G539">
            <v>1314</v>
          </cell>
          <cell r="H539">
            <v>0</v>
          </cell>
        </row>
        <row r="540">
          <cell r="B540" t="str">
            <v>'12210-0002-0001-0000</v>
          </cell>
          <cell r="D540">
            <v>0</v>
          </cell>
          <cell r="F540">
            <v>0</v>
          </cell>
          <cell r="G540">
            <v>0</v>
          </cell>
          <cell r="H540">
            <v>0</v>
          </cell>
        </row>
        <row r="541">
          <cell r="B541" t="str">
            <v>'12210-0002-0001-0001</v>
          </cell>
          <cell r="D541">
            <v>0</v>
          </cell>
          <cell r="F541">
            <v>0</v>
          </cell>
          <cell r="G541">
            <v>0</v>
          </cell>
          <cell r="H541">
            <v>0</v>
          </cell>
        </row>
        <row r="542">
          <cell r="B542" t="str">
            <v>'12210-0002-0001-0002</v>
          </cell>
          <cell r="D542">
            <v>0</v>
          </cell>
          <cell r="F542">
            <v>0</v>
          </cell>
          <cell r="G542">
            <v>0</v>
          </cell>
          <cell r="H542">
            <v>0</v>
          </cell>
        </row>
        <row r="543">
          <cell r="B543" t="str">
            <v>'12210-0002-0002-0000</v>
          </cell>
          <cell r="D543">
            <v>1314</v>
          </cell>
          <cell r="F543">
            <v>0</v>
          </cell>
          <cell r="G543">
            <v>1314</v>
          </cell>
          <cell r="H543">
            <v>0</v>
          </cell>
        </row>
        <row r="544">
          <cell r="B544" t="str">
            <v>'12210-0002-0002-0001</v>
          </cell>
          <cell r="D544">
            <v>0</v>
          </cell>
          <cell r="F544">
            <v>0</v>
          </cell>
          <cell r="G544">
            <v>0</v>
          </cell>
          <cell r="H544">
            <v>0</v>
          </cell>
        </row>
        <row r="545">
          <cell r="B545" t="str">
            <v>'12210-0002-0002-0002</v>
          </cell>
          <cell r="D545">
            <v>1314</v>
          </cell>
          <cell r="F545">
            <v>0</v>
          </cell>
          <cell r="G545">
            <v>1314</v>
          </cell>
          <cell r="H545">
            <v>0</v>
          </cell>
        </row>
        <row r="546">
          <cell r="B546" t="str">
            <v>'12250-0000-0000-0000</v>
          </cell>
          <cell r="D546">
            <v>24290320.359999999</v>
          </cell>
          <cell r="F546">
            <v>20986277.5</v>
          </cell>
          <cell r="G546">
            <v>23473831.57</v>
          </cell>
          <cell r="H546">
            <v>21802766.289999999</v>
          </cell>
        </row>
        <row r="547">
          <cell r="B547" t="str">
            <v>'12250-0001-0000-0000</v>
          </cell>
          <cell r="D547">
            <v>22743741.23</v>
          </cell>
          <cell r="F547">
            <v>10515573.84</v>
          </cell>
          <cell r="G547">
            <v>13048873</v>
          </cell>
          <cell r="H547">
            <v>20210442.07</v>
          </cell>
        </row>
        <row r="548">
          <cell r="B548" t="str">
            <v>'12250-0002-0000-0000</v>
          </cell>
          <cell r="D548">
            <v>1546579.13</v>
          </cell>
          <cell r="F548">
            <v>10470703.66</v>
          </cell>
          <cell r="G548">
            <v>10424958.57</v>
          </cell>
          <cell r="H548">
            <v>1592324.22</v>
          </cell>
        </row>
        <row r="549">
          <cell r="B549" t="str">
            <v>'12290-0000-0000-0000</v>
          </cell>
          <cell r="D549">
            <v>133686272.13</v>
          </cell>
          <cell r="F549">
            <v>40103380.420000002</v>
          </cell>
          <cell r="G549">
            <v>41208313.159999996</v>
          </cell>
          <cell r="H549">
            <v>132581339.39</v>
          </cell>
        </row>
        <row r="550">
          <cell r="B550" t="str">
            <v>'12290-0001-0000-0000</v>
          </cell>
          <cell r="D550">
            <v>133686272.13</v>
          </cell>
          <cell r="F550">
            <v>40103380.420000002</v>
          </cell>
          <cell r="G550">
            <v>41208313.159999996</v>
          </cell>
          <cell r="H550">
            <v>132581339.39</v>
          </cell>
        </row>
        <row r="551">
          <cell r="B551" t="str">
            <v>'12290-0001-0001-0000</v>
          </cell>
          <cell r="D551">
            <v>0</v>
          </cell>
          <cell r="F551">
            <v>0</v>
          </cell>
          <cell r="G551">
            <v>0</v>
          </cell>
          <cell r="H551">
            <v>0</v>
          </cell>
        </row>
        <row r="552">
          <cell r="B552" t="str">
            <v>'12290-0001-0002-0000</v>
          </cell>
          <cell r="D552">
            <v>27571778.739999998</v>
          </cell>
          <cell r="F552">
            <v>14243717.42</v>
          </cell>
          <cell r="G552">
            <v>0</v>
          </cell>
          <cell r="H552">
            <v>41815496.159999996</v>
          </cell>
        </row>
        <row r="553">
          <cell r="B553" t="str">
            <v>'12290-0001-0003-0000</v>
          </cell>
          <cell r="D553">
            <v>10871070.92</v>
          </cell>
          <cell r="F553">
            <v>0</v>
          </cell>
          <cell r="G553">
            <v>0</v>
          </cell>
          <cell r="H553">
            <v>10871070.92</v>
          </cell>
        </row>
        <row r="554">
          <cell r="B554" t="str">
            <v>'12290-0001-0004-0000</v>
          </cell>
          <cell r="D554">
            <v>926967.65</v>
          </cell>
          <cell r="F554">
            <v>0</v>
          </cell>
          <cell r="G554">
            <v>0</v>
          </cell>
          <cell r="H554">
            <v>926967.65</v>
          </cell>
        </row>
        <row r="555">
          <cell r="B555" t="str">
            <v>'12290-0001-0005-0000</v>
          </cell>
          <cell r="D555">
            <v>95106333.150000006</v>
          </cell>
          <cell r="F555">
            <v>0</v>
          </cell>
          <cell r="G555">
            <v>41208313.159999996</v>
          </cell>
          <cell r="H555">
            <v>53898019.990000002</v>
          </cell>
        </row>
        <row r="556">
          <cell r="B556" t="str">
            <v>'12290-0001-0006-0000</v>
          </cell>
          <cell r="D556">
            <v>-789878.33</v>
          </cell>
          <cell r="F556">
            <v>25859663</v>
          </cell>
          <cell r="G556">
            <v>0</v>
          </cell>
          <cell r="H556">
            <v>25069784.670000002</v>
          </cell>
        </row>
        <row r="557">
          <cell r="B557" t="str">
            <v>'12300-0000-0000-0000</v>
          </cell>
          <cell r="D557">
            <v>227281090.91</v>
          </cell>
          <cell r="F557">
            <v>1168818406.1500001</v>
          </cell>
          <cell r="G557">
            <v>542254513.66999996</v>
          </cell>
          <cell r="H557">
            <v>853844983.38999999</v>
          </cell>
        </row>
        <row r="558">
          <cell r="B558" t="str">
            <v>'12310-5810-0000-0000</v>
          </cell>
          <cell r="D558">
            <v>63226423.57</v>
          </cell>
          <cell r="F558">
            <v>364023004.82999998</v>
          </cell>
          <cell r="G558">
            <v>0</v>
          </cell>
          <cell r="H558">
            <v>427249428.39999998</v>
          </cell>
        </row>
        <row r="559">
          <cell r="B559" t="str">
            <v>'12310-5810-0001-0000</v>
          </cell>
          <cell r="D559">
            <v>63226423.57</v>
          </cell>
          <cell r="F559">
            <v>364023004.82999998</v>
          </cell>
          <cell r="G559">
            <v>0</v>
          </cell>
          <cell r="H559">
            <v>427249428.39999998</v>
          </cell>
        </row>
        <row r="560">
          <cell r="B560" t="str">
            <v>'12330-5830-0000-0000</v>
          </cell>
          <cell r="D560">
            <v>164054667.34</v>
          </cell>
          <cell r="F560">
            <v>0</v>
          </cell>
          <cell r="G560">
            <v>0</v>
          </cell>
          <cell r="H560">
            <v>164054667.34</v>
          </cell>
        </row>
        <row r="561">
          <cell r="B561" t="str">
            <v>'12330-5830-0001-0000</v>
          </cell>
          <cell r="D561">
            <v>28264360.690000001</v>
          </cell>
          <cell r="F561">
            <v>0</v>
          </cell>
          <cell r="G561">
            <v>0</v>
          </cell>
          <cell r="H561">
            <v>28264360.690000001</v>
          </cell>
        </row>
        <row r="562">
          <cell r="B562" t="str">
            <v>'12330-5830-0002-0000</v>
          </cell>
          <cell r="D562">
            <v>52519038.759999998</v>
          </cell>
          <cell r="F562">
            <v>0</v>
          </cell>
          <cell r="G562">
            <v>0</v>
          </cell>
          <cell r="H562">
            <v>52519038.759999998</v>
          </cell>
        </row>
        <row r="563">
          <cell r="B563" t="str">
            <v>'12330-5830-0003-0000</v>
          </cell>
          <cell r="D563">
            <v>32405425.23</v>
          </cell>
          <cell r="F563">
            <v>0</v>
          </cell>
          <cell r="G563">
            <v>0</v>
          </cell>
          <cell r="H563">
            <v>32405425.23</v>
          </cell>
        </row>
        <row r="564">
          <cell r="B564" t="str">
            <v>'12330-5830-0004-0000</v>
          </cell>
          <cell r="D564">
            <v>50865842.659999996</v>
          </cell>
          <cell r="F564">
            <v>0</v>
          </cell>
          <cell r="G564">
            <v>0</v>
          </cell>
          <cell r="H564">
            <v>50865842.659999996</v>
          </cell>
        </row>
        <row r="565">
          <cell r="B565" t="str">
            <v>'12340-6240-0000-0000</v>
          </cell>
          <cell r="D565">
            <v>0</v>
          </cell>
          <cell r="F565">
            <v>229044412.43000001</v>
          </cell>
          <cell r="G565">
            <v>81922312.959999993</v>
          </cell>
          <cell r="H565">
            <v>147122099.47</v>
          </cell>
        </row>
        <row r="566">
          <cell r="B566" t="str">
            <v>'12340-6240-0001-0000</v>
          </cell>
          <cell r="D566">
            <v>0</v>
          </cell>
          <cell r="F566">
            <v>84179192.579999998</v>
          </cell>
          <cell r="G566">
            <v>80879312.959999993</v>
          </cell>
          <cell r="H566">
            <v>3299879.62</v>
          </cell>
        </row>
        <row r="567">
          <cell r="B567" t="str">
            <v>'12340-6240-0002-0000</v>
          </cell>
          <cell r="D567">
            <v>0</v>
          </cell>
          <cell r="F567">
            <v>8509471.6400000006</v>
          </cell>
          <cell r="G567">
            <v>0</v>
          </cell>
          <cell r="H567">
            <v>8509471.6400000006</v>
          </cell>
        </row>
        <row r="568">
          <cell r="B568" t="str">
            <v>'12340-6240-0003-0000</v>
          </cell>
          <cell r="D568">
            <v>0</v>
          </cell>
          <cell r="F568">
            <v>71395777.640000001</v>
          </cell>
          <cell r="G568">
            <v>0</v>
          </cell>
          <cell r="H568">
            <v>71395777.640000001</v>
          </cell>
        </row>
        <row r="569">
          <cell r="B569" t="str">
            <v>'12340-6240-0004-0000</v>
          </cell>
          <cell r="D569">
            <v>0</v>
          </cell>
          <cell r="F569">
            <v>43253379.149999999</v>
          </cell>
          <cell r="G569">
            <v>0</v>
          </cell>
          <cell r="H569">
            <v>43253379.149999999</v>
          </cell>
        </row>
        <row r="570">
          <cell r="B570" t="str">
            <v>'12340-6240-0005-0000</v>
          </cell>
          <cell r="D570">
            <v>0</v>
          </cell>
          <cell r="F570">
            <v>1043000</v>
          </cell>
          <cell r="G570">
            <v>1043000</v>
          </cell>
          <cell r="H570">
            <v>0</v>
          </cell>
        </row>
        <row r="571">
          <cell r="B571" t="str">
            <v>'12340-6240-0006-0000</v>
          </cell>
          <cell r="D571">
            <v>0</v>
          </cell>
          <cell r="F571">
            <v>3057445.09</v>
          </cell>
          <cell r="G571">
            <v>0</v>
          </cell>
          <cell r="H571">
            <v>3057445.09</v>
          </cell>
        </row>
        <row r="572">
          <cell r="B572" t="str">
            <v>'12340-6240-0007-0000</v>
          </cell>
          <cell r="D572">
            <v>0</v>
          </cell>
          <cell r="F572">
            <v>17606146.329999998</v>
          </cell>
          <cell r="G572">
            <v>0</v>
          </cell>
          <cell r="H572">
            <v>17606146.329999998</v>
          </cell>
        </row>
        <row r="573">
          <cell r="B573" t="str">
            <v>'12390-0000-0000-0000</v>
          </cell>
          <cell r="D573">
            <v>0</v>
          </cell>
          <cell r="F573">
            <v>575750988.88999999</v>
          </cell>
          <cell r="G573">
            <v>460332200.70999998</v>
          </cell>
          <cell r="H573">
            <v>115418788.18000001</v>
          </cell>
        </row>
        <row r="574">
          <cell r="B574" t="str">
            <v>'12390-0000-0001-0000</v>
          </cell>
          <cell r="D574">
            <v>0</v>
          </cell>
          <cell r="F574">
            <v>575750988.88999999</v>
          </cell>
          <cell r="G574">
            <v>460332200.70999998</v>
          </cell>
          <cell r="H574">
            <v>115418788.18000001</v>
          </cell>
        </row>
        <row r="575">
          <cell r="B575" t="str">
            <v>'12400-0000-0000-0000</v>
          </cell>
          <cell r="D575">
            <v>13942710.189999999</v>
          </cell>
          <cell r="F575">
            <v>1808688.87</v>
          </cell>
          <cell r="G575">
            <v>188695.65</v>
          </cell>
          <cell r="H575">
            <v>15562703.41</v>
          </cell>
        </row>
        <row r="576">
          <cell r="B576" t="str">
            <v>'12410-0000-0000-0000</v>
          </cell>
          <cell r="D576">
            <v>7515647.79</v>
          </cell>
          <cell r="F576">
            <v>283644.61</v>
          </cell>
          <cell r="G576">
            <v>0</v>
          </cell>
          <cell r="H576">
            <v>7799292.4000000004</v>
          </cell>
        </row>
        <row r="577">
          <cell r="B577" t="str">
            <v>'12411-5110-0000-0000</v>
          </cell>
          <cell r="D577">
            <v>6238077.6399999997</v>
          </cell>
          <cell r="F577">
            <v>12625.86</v>
          </cell>
          <cell r="G577">
            <v>0</v>
          </cell>
          <cell r="H577">
            <v>6250703.5</v>
          </cell>
        </row>
        <row r="578">
          <cell r="B578" t="str">
            <v>'12411-5110-0001-0000</v>
          </cell>
          <cell r="D578">
            <v>2004.31</v>
          </cell>
          <cell r="F578">
            <v>0</v>
          </cell>
          <cell r="G578">
            <v>0</v>
          </cell>
          <cell r="H578">
            <v>2004.31</v>
          </cell>
        </row>
        <row r="579">
          <cell r="B579" t="str">
            <v>'12411-5110-0002-0000</v>
          </cell>
          <cell r="D579">
            <v>855.79</v>
          </cell>
          <cell r="F579">
            <v>0</v>
          </cell>
          <cell r="G579">
            <v>0</v>
          </cell>
          <cell r="H579">
            <v>855.79</v>
          </cell>
        </row>
        <row r="580">
          <cell r="B580" t="str">
            <v>'12411-5110-0003-0000</v>
          </cell>
          <cell r="D580">
            <v>2007.51</v>
          </cell>
          <cell r="F580">
            <v>0</v>
          </cell>
          <cell r="G580">
            <v>0</v>
          </cell>
          <cell r="H580">
            <v>2007.51</v>
          </cell>
        </row>
        <row r="581">
          <cell r="B581" t="str">
            <v>'12411-5110-0004-0000</v>
          </cell>
          <cell r="D581">
            <v>1912.57</v>
          </cell>
          <cell r="F581">
            <v>0</v>
          </cell>
          <cell r="G581">
            <v>0</v>
          </cell>
          <cell r="H581">
            <v>1912.57</v>
          </cell>
        </row>
        <row r="582">
          <cell r="B582" t="str">
            <v>'12411-5110-0005-0000</v>
          </cell>
          <cell r="D582">
            <v>2070.4299999999998</v>
          </cell>
          <cell r="F582">
            <v>0</v>
          </cell>
          <cell r="G582">
            <v>0</v>
          </cell>
          <cell r="H582">
            <v>2070.4299999999998</v>
          </cell>
        </row>
        <row r="583">
          <cell r="B583" t="str">
            <v>'12411-5110-0006-0000</v>
          </cell>
          <cell r="D583">
            <v>3845.2</v>
          </cell>
          <cell r="F583">
            <v>0</v>
          </cell>
          <cell r="G583">
            <v>0</v>
          </cell>
          <cell r="H583">
            <v>3845.2</v>
          </cell>
        </row>
        <row r="584">
          <cell r="B584" t="str">
            <v>'12411-5110-0007-0000</v>
          </cell>
          <cell r="D584">
            <v>3765.25</v>
          </cell>
          <cell r="F584">
            <v>0</v>
          </cell>
          <cell r="G584">
            <v>0</v>
          </cell>
          <cell r="H584">
            <v>3765.25</v>
          </cell>
        </row>
        <row r="585">
          <cell r="B585" t="str">
            <v>'12411-5110-0008-0000</v>
          </cell>
          <cell r="D585">
            <v>1603.46</v>
          </cell>
          <cell r="F585">
            <v>0</v>
          </cell>
          <cell r="G585">
            <v>0</v>
          </cell>
          <cell r="H585">
            <v>1603.46</v>
          </cell>
        </row>
        <row r="586">
          <cell r="B586" t="str">
            <v>'12411-5110-0009-0000</v>
          </cell>
          <cell r="D586">
            <v>1506.95</v>
          </cell>
          <cell r="F586">
            <v>0</v>
          </cell>
          <cell r="G586">
            <v>0</v>
          </cell>
          <cell r="H586">
            <v>1506.95</v>
          </cell>
        </row>
        <row r="587">
          <cell r="B587" t="str">
            <v>'12411-5110-0010-0000</v>
          </cell>
          <cell r="D587">
            <v>652.96</v>
          </cell>
          <cell r="F587">
            <v>0</v>
          </cell>
          <cell r="G587">
            <v>0</v>
          </cell>
          <cell r="H587">
            <v>652.96</v>
          </cell>
        </row>
        <row r="588">
          <cell r="B588" t="str">
            <v>'12411-5110-0011-0000</v>
          </cell>
          <cell r="D588">
            <v>547.09</v>
          </cell>
          <cell r="F588">
            <v>0</v>
          </cell>
          <cell r="G588">
            <v>0</v>
          </cell>
          <cell r="H588">
            <v>547.09</v>
          </cell>
        </row>
        <row r="589">
          <cell r="B589" t="str">
            <v>'12411-5110-0012-0000</v>
          </cell>
          <cell r="D589">
            <v>2070.4299999999998</v>
          </cell>
          <cell r="F589">
            <v>0</v>
          </cell>
          <cell r="G589">
            <v>0</v>
          </cell>
          <cell r="H589">
            <v>2070.4299999999998</v>
          </cell>
        </row>
        <row r="590">
          <cell r="B590" t="str">
            <v>'12411-5110-0013-0000</v>
          </cell>
          <cell r="D590">
            <v>3845.2</v>
          </cell>
          <cell r="F590">
            <v>0</v>
          </cell>
          <cell r="G590">
            <v>0</v>
          </cell>
          <cell r="H590">
            <v>3845.2</v>
          </cell>
        </row>
        <row r="591">
          <cell r="B591" t="str">
            <v>'12411-5110-0014-0000</v>
          </cell>
          <cell r="D591">
            <v>3765.26</v>
          </cell>
          <cell r="F591">
            <v>0</v>
          </cell>
          <cell r="G591">
            <v>0</v>
          </cell>
          <cell r="H591">
            <v>3765.26</v>
          </cell>
        </row>
        <row r="592">
          <cell r="B592" t="str">
            <v>'12411-5110-0015-0000</v>
          </cell>
          <cell r="D592">
            <v>1603.46</v>
          </cell>
          <cell r="F592">
            <v>0</v>
          </cell>
          <cell r="G592">
            <v>0</v>
          </cell>
          <cell r="H592">
            <v>1603.46</v>
          </cell>
        </row>
        <row r="593">
          <cell r="B593" t="str">
            <v>'12411-5110-0016-0000</v>
          </cell>
          <cell r="D593">
            <v>1506.95</v>
          </cell>
          <cell r="F593">
            <v>0</v>
          </cell>
          <cell r="G593">
            <v>0</v>
          </cell>
          <cell r="H593">
            <v>1506.95</v>
          </cell>
        </row>
        <row r="594">
          <cell r="B594" t="str">
            <v>'12411-5110-0017-0000</v>
          </cell>
          <cell r="D594">
            <v>7159.32</v>
          </cell>
          <cell r="F594">
            <v>0</v>
          </cell>
          <cell r="G594">
            <v>0</v>
          </cell>
          <cell r="H594">
            <v>7159.32</v>
          </cell>
        </row>
        <row r="595">
          <cell r="B595" t="str">
            <v>'12411-5110-0018-0000</v>
          </cell>
          <cell r="D595">
            <v>3731.46</v>
          </cell>
          <cell r="F595">
            <v>0</v>
          </cell>
          <cell r="G595">
            <v>0</v>
          </cell>
          <cell r="H595">
            <v>3731.46</v>
          </cell>
        </row>
        <row r="596">
          <cell r="B596" t="str">
            <v>'12411-5110-0019-0000</v>
          </cell>
          <cell r="D596">
            <v>1139.8699999999999</v>
          </cell>
          <cell r="F596">
            <v>0</v>
          </cell>
          <cell r="G596">
            <v>0</v>
          </cell>
          <cell r="H596">
            <v>1139.8699999999999</v>
          </cell>
        </row>
        <row r="597">
          <cell r="B597" t="str">
            <v>'12411-5110-0020-0000</v>
          </cell>
          <cell r="D597">
            <v>1281.9100000000001</v>
          </cell>
          <cell r="F597">
            <v>0</v>
          </cell>
          <cell r="G597">
            <v>0</v>
          </cell>
          <cell r="H597">
            <v>1281.9100000000001</v>
          </cell>
        </row>
        <row r="598">
          <cell r="B598" t="str">
            <v>'12411-5110-0021-0000</v>
          </cell>
          <cell r="D598">
            <v>1789.83</v>
          </cell>
          <cell r="F598">
            <v>0</v>
          </cell>
          <cell r="G598">
            <v>0</v>
          </cell>
          <cell r="H598">
            <v>1789.83</v>
          </cell>
        </row>
        <row r="599">
          <cell r="B599" t="str">
            <v>'12411-5110-0022-0000</v>
          </cell>
          <cell r="D599">
            <v>5940</v>
          </cell>
          <cell r="F599">
            <v>0</v>
          </cell>
          <cell r="G599">
            <v>0</v>
          </cell>
          <cell r="H599">
            <v>5940</v>
          </cell>
        </row>
        <row r="600">
          <cell r="B600" t="str">
            <v>'12411-5110-0023-0000</v>
          </cell>
          <cell r="D600">
            <v>1801.56</v>
          </cell>
          <cell r="F600">
            <v>0</v>
          </cell>
          <cell r="G600">
            <v>0</v>
          </cell>
          <cell r="H600">
            <v>1801.56</v>
          </cell>
        </row>
        <row r="601">
          <cell r="B601" t="str">
            <v>'12411-5110-0024-0000</v>
          </cell>
          <cell r="D601">
            <v>3579.66</v>
          </cell>
          <cell r="F601">
            <v>0</v>
          </cell>
          <cell r="G601">
            <v>0</v>
          </cell>
          <cell r="H601">
            <v>3579.66</v>
          </cell>
        </row>
        <row r="602">
          <cell r="B602" t="str">
            <v>'12411-5110-0025-0000</v>
          </cell>
          <cell r="D602">
            <v>5148</v>
          </cell>
          <cell r="F602">
            <v>0</v>
          </cell>
          <cell r="G602">
            <v>0</v>
          </cell>
          <cell r="H602">
            <v>5148</v>
          </cell>
        </row>
        <row r="603">
          <cell r="B603" t="str">
            <v>'12411-5110-0026-0000</v>
          </cell>
          <cell r="D603">
            <v>1801.56</v>
          </cell>
          <cell r="F603">
            <v>0</v>
          </cell>
          <cell r="G603">
            <v>0</v>
          </cell>
          <cell r="H603">
            <v>1801.56</v>
          </cell>
        </row>
        <row r="604">
          <cell r="B604" t="str">
            <v>'12411-5110-0027-0000</v>
          </cell>
          <cell r="D604">
            <v>56461.51</v>
          </cell>
          <cell r="F604">
            <v>0</v>
          </cell>
          <cell r="G604">
            <v>0</v>
          </cell>
          <cell r="H604">
            <v>56461.51</v>
          </cell>
        </row>
        <row r="605">
          <cell r="B605" t="str">
            <v>'12411-5110-0028-0000</v>
          </cell>
          <cell r="D605">
            <v>13626.46</v>
          </cell>
          <cell r="F605">
            <v>0</v>
          </cell>
          <cell r="G605">
            <v>0</v>
          </cell>
          <cell r="H605">
            <v>13626.46</v>
          </cell>
        </row>
        <row r="606">
          <cell r="B606" t="str">
            <v>'12411-5110-0029-0000</v>
          </cell>
          <cell r="D606">
            <v>6395.56</v>
          </cell>
          <cell r="F606">
            <v>0</v>
          </cell>
          <cell r="G606">
            <v>0</v>
          </cell>
          <cell r="H606">
            <v>6395.56</v>
          </cell>
        </row>
        <row r="607">
          <cell r="B607" t="str">
            <v>'12411-5110-0030-0000</v>
          </cell>
          <cell r="D607">
            <v>3566.64</v>
          </cell>
          <cell r="F607">
            <v>0</v>
          </cell>
          <cell r="G607">
            <v>0</v>
          </cell>
          <cell r="H607">
            <v>3566.64</v>
          </cell>
        </row>
        <row r="608">
          <cell r="B608" t="str">
            <v>'12411-5110-0031-0000</v>
          </cell>
          <cell r="D608">
            <v>3861</v>
          </cell>
          <cell r="F608">
            <v>0</v>
          </cell>
          <cell r="G608">
            <v>0</v>
          </cell>
          <cell r="H608">
            <v>3861</v>
          </cell>
        </row>
        <row r="609">
          <cell r="B609" t="str">
            <v>'12411-5110-0032-0000</v>
          </cell>
          <cell r="D609">
            <v>2112</v>
          </cell>
          <cell r="F609">
            <v>0</v>
          </cell>
          <cell r="G609">
            <v>0</v>
          </cell>
          <cell r="H609">
            <v>2112</v>
          </cell>
        </row>
        <row r="610">
          <cell r="B610" t="str">
            <v>'12411-5110-0033-0000</v>
          </cell>
          <cell r="D610">
            <v>1476.52</v>
          </cell>
          <cell r="F610">
            <v>0</v>
          </cell>
          <cell r="G610">
            <v>0</v>
          </cell>
          <cell r="H610">
            <v>1476.52</v>
          </cell>
        </row>
        <row r="611">
          <cell r="B611" t="str">
            <v>'12411-5110-0034-0000</v>
          </cell>
          <cell r="D611">
            <v>60953.19</v>
          </cell>
          <cell r="F611">
            <v>0</v>
          </cell>
          <cell r="G611">
            <v>0</v>
          </cell>
          <cell r="H611">
            <v>60953.19</v>
          </cell>
        </row>
        <row r="612">
          <cell r="B612" t="str">
            <v>'12411-5110-0035-0000</v>
          </cell>
          <cell r="D612">
            <v>16339.4</v>
          </cell>
          <cell r="F612">
            <v>0</v>
          </cell>
          <cell r="G612">
            <v>0</v>
          </cell>
          <cell r="H612">
            <v>16339.4</v>
          </cell>
        </row>
        <row r="613">
          <cell r="B613" t="str">
            <v>'12411-5110-0036-0000</v>
          </cell>
          <cell r="D613">
            <v>19769.62</v>
          </cell>
          <cell r="F613">
            <v>0</v>
          </cell>
          <cell r="G613">
            <v>0</v>
          </cell>
          <cell r="H613">
            <v>19769.62</v>
          </cell>
        </row>
        <row r="614">
          <cell r="B614" t="str">
            <v>'12411-5110-0037-0000</v>
          </cell>
          <cell r="D614">
            <v>4237.62</v>
          </cell>
          <cell r="F614">
            <v>0</v>
          </cell>
          <cell r="G614">
            <v>0</v>
          </cell>
          <cell r="H614">
            <v>4237.62</v>
          </cell>
        </row>
        <row r="615">
          <cell r="B615" t="str">
            <v>'12411-5110-0038-0000</v>
          </cell>
          <cell r="D615">
            <v>2607.83</v>
          </cell>
          <cell r="F615">
            <v>0</v>
          </cell>
          <cell r="G615">
            <v>0</v>
          </cell>
          <cell r="H615">
            <v>2607.83</v>
          </cell>
        </row>
        <row r="616">
          <cell r="B616" t="str">
            <v>'12411-5110-0039-0000</v>
          </cell>
          <cell r="D616">
            <v>11553.04</v>
          </cell>
          <cell r="F616">
            <v>0</v>
          </cell>
          <cell r="G616">
            <v>0</v>
          </cell>
          <cell r="H616">
            <v>11553.04</v>
          </cell>
        </row>
        <row r="617">
          <cell r="B617" t="str">
            <v>'12411-5110-0040-0000</v>
          </cell>
          <cell r="D617">
            <v>5302.61</v>
          </cell>
          <cell r="F617">
            <v>0</v>
          </cell>
          <cell r="G617">
            <v>0</v>
          </cell>
          <cell r="H617">
            <v>5302.61</v>
          </cell>
        </row>
        <row r="618">
          <cell r="B618" t="str">
            <v>'12411-5110-0041-0000</v>
          </cell>
          <cell r="D618">
            <v>3086.09</v>
          </cell>
          <cell r="F618">
            <v>0</v>
          </cell>
          <cell r="G618">
            <v>0</v>
          </cell>
          <cell r="H618">
            <v>3086.09</v>
          </cell>
        </row>
        <row r="619">
          <cell r="B619" t="str">
            <v>'12411-5110-0042-0000</v>
          </cell>
          <cell r="D619">
            <v>607.83000000000004</v>
          </cell>
          <cell r="F619">
            <v>0</v>
          </cell>
          <cell r="G619">
            <v>0</v>
          </cell>
          <cell r="H619">
            <v>607.83000000000004</v>
          </cell>
        </row>
        <row r="620">
          <cell r="B620" t="str">
            <v>'12411-5110-0043-0000</v>
          </cell>
          <cell r="D620">
            <v>607.83000000000004</v>
          </cell>
          <cell r="F620">
            <v>0</v>
          </cell>
          <cell r="G620">
            <v>0</v>
          </cell>
          <cell r="H620">
            <v>607.83000000000004</v>
          </cell>
        </row>
        <row r="621">
          <cell r="B621" t="str">
            <v>'12411-5110-0044-0000</v>
          </cell>
          <cell r="D621">
            <v>607.83000000000004</v>
          </cell>
          <cell r="F621">
            <v>0</v>
          </cell>
          <cell r="G621">
            <v>0</v>
          </cell>
          <cell r="H621">
            <v>607.83000000000004</v>
          </cell>
        </row>
        <row r="622">
          <cell r="B622" t="str">
            <v>'12411-5110-0045-0000</v>
          </cell>
          <cell r="D622">
            <v>4086.08</v>
          </cell>
          <cell r="F622">
            <v>0</v>
          </cell>
          <cell r="G622">
            <v>0</v>
          </cell>
          <cell r="H622">
            <v>4086.08</v>
          </cell>
        </row>
        <row r="623">
          <cell r="B623" t="str">
            <v>'12411-5110-0046-0000</v>
          </cell>
          <cell r="D623">
            <v>2651.3</v>
          </cell>
          <cell r="F623">
            <v>0</v>
          </cell>
          <cell r="G623">
            <v>0</v>
          </cell>
          <cell r="H623">
            <v>2651.3</v>
          </cell>
        </row>
        <row r="624">
          <cell r="B624" t="str">
            <v>'12411-5110-0047-0000</v>
          </cell>
          <cell r="D624">
            <v>2651.3</v>
          </cell>
          <cell r="F624">
            <v>0</v>
          </cell>
          <cell r="G624">
            <v>0</v>
          </cell>
          <cell r="H624">
            <v>2651.3</v>
          </cell>
        </row>
        <row r="625">
          <cell r="B625" t="str">
            <v>'12411-5110-0048-0000</v>
          </cell>
          <cell r="D625">
            <v>6286.95</v>
          </cell>
          <cell r="F625">
            <v>0</v>
          </cell>
          <cell r="G625">
            <v>0</v>
          </cell>
          <cell r="H625">
            <v>6286.95</v>
          </cell>
        </row>
        <row r="626">
          <cell r="B626" t="str">
            <v>'12411-5110-0049-0000</v>
          </cell>
          <cell r="D626">
            <v>4840</v>
          </cell>
          <cell r="F626">
            <v>0</v>
          </cell>
          <cell r="G626">
            <v>0</v>
          </cell>
          <cell r="H626">
            <v>4840</v>
          </cell>
        </row>
        <row r="627">
          <cell r="B627" t="str">
            <v>'12411-5110-0050-0000</v>
          </cell>
          <cell r="D627">
            <v>95688.28</v>
          </cell>
          <cell r="F627">
            <v>0</v>
          </cell>
          <cell r="G627">
            <v>0</v>
          </cell>
          <cell r="H627">
            <v>95688.28</v>
          </cell>
        </row>
        <row r="628">
          <cell r="B628" t="str">
            <v>'12411-5110-0051-0000</v>
          </cell>
          <cell r="D628">
            <v>117831.76</v>
          </cell>
          <cell r="F628">
            <v>0</v>
          </cell>
          <cell r="G628">
            <v>0</v>
          </cell>
          <cell r="H628">
            <v>117831.76</v>
          </cell>
        </row>
        <row r="629">
          <cell r="B629" t="str">
            <v>'12411-5110-0052-0000</v>
          </cell>
          <cell r="D629">
            <v>4515.96</v>
          </cell>
          <cell r="F629">
            <v>0</v>
          </cell>
          <cell r="G629">
            <v>0</v>
          </cell>
          <cell r="H629">
            <v>4515.96</v>
          </cell>
        </row>
        <row r="630">
          <cell r="B630" t="str">
            <v>'12411-5110-0053-0000</v>
          </cell>
          <cell r="D630">
            <v>5785.5</v>
          </cell>
          <cell r="F630">
            <v>0</v>
          </cell>
          <cell r="G630">
            <v>0</v>
          </cell>
          <cell r="H630">
            <v>5785.5</v>
          </cell>
        </row>
        <row r="631">
          <cell r="B631" t="str">
            <v>'12411-5110-0054-0000</v>
          </cell>
          <cell r="D631">
            <v>13599.8</v>
          </cell>
          <cell r="F631">
            <v>0</v>
          </cell>
          <cell r="G631">
            <v>0</v>
          </cell>
          <cell r="H631">
            <v>13599.8</v>
          </cell>
        </row>
        <row r="632">
          <cell r="B632" t="str">
            <v>'12411-5110-0055-0000</v>
          </cell>
          <cell r="D632">
            <v>325233.90000000002</v>
          </cell>
          <cell r="F632">
            <v>0</v>
          </cell>
          <cell r="G632">
            <v>0</v>
          </cell>
          <cell r="H632">
            <v>325233.90000000002</v>
          </cell>
        </row>
        <row r="633">
          <cell r="B633" t="str">
            <v>'12411-5110-0056-0000</v>
          </cell>
          <cell r="D633">
            <v>123266.1</v>
          </cell>
          <cell r="F633">
            <v>0</v>
          </cell>
          <cell r="G633">
            <v>0</v>
          </cell>
          <cell r="H633">
            <v>123266.1</v>
          </cell>
        </row>
        <row r="634">
          <cell r="B634" t="str">
            <v>'12411-5110-0057-0000</v>
          </cell>
          <cell r="D634">
            <v>9159.7199999999993</v>
          </cell>
          <cell r="F634">
            <v>0</v>
          </cell>
          <cell r="G634">
            <v>0</v>
          </cell>
          <cell r="H634">
            <v>9159.7199999999993</v>
          </cell>
        </row>
        <row r="635">
          <cell r="B635" t="str">
            <v>'12411-5110-0058-0000</v>
          </cell>
          <cell r="D635">
            <v>2454.75</v>
          </cell>
          <cell r="F635">
            <v>0</v>
          </cell>
          <cell r="G635">
            <v>0</v>
          </cell>
          <cell r="H635">
            <v>2454.75</v>
          </cell>
        </row>
        <row r="636">
          <cell r="B636" t="str">
            <v>'12411-5110-0059-0000</v>
          </cell>
          <cell r="D636">
            <v>650467.80000000005</v>
          </cell>
          <cell r="F636">
            <v>0</v>
          </cell>
          <cell r="G636">
            <v>0</v>
          </cell>
          <cell r="H636">
            <v>650467.80000000005</v>
          </cell>
        </row>
        <row r="637">
          <cell r="B637" t="str">
            <v>'12411-5110-0060-0000</v>
          </cell>
          <cell r="D637">
            <v>246532.2</v>
          </cell>
          <cell r="F637">
            <v>0</v>
          </cell>
          <cell r="G637">
            <v>0</v>
          </cell>
          <cell r="H637">
            <v>246532.2</v>
          </cell>
        </row>
        <row r="638">
          <cell r="B638" t="str">
            <v>'12411-5110-0061-0000</v>
          </cell>
          <cell r="D638">
            <v>45798.6</v>
          </cell>
          <cell r="F638">
            <v>0</v>
          </cell>
          <cell r="G638">
            <v>0</v>
          </cell>
          <cell r="H638">
            <v>45798.6</v>
          </cell>
        </row>
        <row r="639">
          <cell r="B639" t="str">
            <v>'12411-5110-0062-0000</v>
          </cell>
          <cell r="D639">
            <v>12273.75</v>
          </cell>
          <cell r="F639">
            <v>0</v>
          </cell>
          <cell r="G639">
            <v>0</v>
          </cell>
          <cell r="H639">
            <v>12273.75</v>
          </cell>
        </row>
        <row r="640">
          <cell r="B640" t="str">
            <v>'12411-5110-0063-0000</v>
          </cell>
          <cell r="D640">
            <v>13714.08</v>
          </cell>
          <cell r="F640">
            <v>0</v>
          </cell>
          <cell r="G640">
            <v>0</v>
          </cell>
          <cell r="H640">
            <v>13714.08</v>
          </cell>
        </row>
        <row r="641">
          <cell r="B641" t="str">
            <v>'12411-5110-0064-0000</v>
          </cell>
          <cell r="D641">
            <v>24977.88</v>
          </cell>
          <cell r="F641">
            <v>0</v>
          </cell>
          <cell r="G641">
            <v>0</v>
          </cell>
          <cell r="H641">
            <v>24977.88</v>
          </cell>
        </row>
        <row r="642">
          <cell r="B642" t="str">
            <v>'12411-5110-0065-0000</v>
          </cell>
          <cell r="D642">
            <v>8132.79</v>
          </cell>
          <cell r="F642">
            <v>0</v>
          </cell>
          <cell r="G642">
            <v>0</v>
          </cell>
          <cell r="H642">
            <v>8132.79</v>
          </cell>
        </row>
        <row r="643">
          <cell r="B643" t="str">
            <v>'12411-5110-0066-0000</v>
          </cell>
          <cell r="D643">
            <v>6602.07</v>
          </cell>
          <cell r="F643">
            <v>0</v>
          </cell>
          <cell r="G643">
            <v>0</v>
          </cell>
          <cell r="H643">
            <v>6602.07</v>
          </cell>
        </row>
        <row r="644">
          <cell r="B644" t="str">
            <v>'12411-5110-0067-0000</v>
          </cell>
          <cell r="D644">
            <v>10199.219999999999</v>
          </cell>
          <cell r="F644">
            <v>0</v>
          </cell>
          <cell r="G644">
            <v>0</v>
          </cell>
          <cell r="H644">
            <v>10199.219999999999</v>
          </cell>
        </row>
        <row r="645">
          <cell r="B645" t="str">
            <v>'12411-5110-0068-0000</v>
          </cell>
          <cell r="D645">
            <v>19884.34</v>
          </cell>
          <cell r="F645">
            <v>0</v>
          </cell>
          <cell r="G645">
            <v>0</v>
          </cell>
          <cell r="H645">
            <v>19884.34</v>
          </cell>
        </row>
        <row r="646">
          <cell r="B646" t="str">
            <v>'12411-5110-0069-0000</v>
          </cell>
          <cell r="D646">
            <v>54468.9</v>
          </cell>
          <cell r="F646">
            <v>0</v>
          </cell>
          <cell r="G646">
            <v>0</v>
          </cell>
          <cell r="H646">
            <v>54468.9</v>
          </cell>
        </row>
        <row r="647">
          <cell r="B647" t="str">
            <v>'12411-5110-0070-0000</v>
          </cell>
          <cell r="D647">
            <v>12117.23</v>
          </cell>
          <cell r="F647">
            <v>0</v>
          </cell>
          <cell r="G647">
            <v>0</v>
          </cell>
          <cell r="H647">
            <v>12117.23</v>
          </cell>
        </row>
        <row r="648">
          <cell r="B648" t="str">
            <v>'12411-5110-0071-0000</v>
          </cell>
          <cell r="D648">
            <v>72858.95</v>
          </cell>
          <cell r="F648">
            <v>0</v>
          </cell>
          <cell r="G648">
            <v>0</v>
          </cell>
          <cell r="H648">
            <v>72858.95</v>
          </cell>
        </row>
        <row r="649">
          <cell r="B649" t="str">
            <v>'12411-5110-0072-0000</v>
          </cell>
          <cell r="D649">
            <v>12257.2</v>
          </cell>
          <cell r="F649">
            <v>0</v>
          </cell>
          <cell r="G649">
            <v>0</v>
          </cell>
          <cell r="H649">
            <v>12257.2</v>
          </cell>
        </row>
        <row r="650">
          <cell r="B650" t="str">
            <v>'12411-5110-0073-0000</v>
          </cell>
          <cell r="D650">
            <v>40943.199999999997</v>
          </cell>
          <cell r="F650">
            <v>0</v>
          </cell>
          <cell r="G650">
            <v>0</v>
          </cell>
          <cell r="H650">
            <v>40943.199999999997</v>
          </cell>
        </row>
        <row r="651">
          <cell r="B651" t="str">
            <v>'12411-5110-0074-0000</v>
          </cell>
          <cell r="D651">
            <v>52473.760000000002</v>
          </cell>
          <cell r="F651">
            <v>0</v>
          </cell>
          <cell r="G651">
            <v>0</v>
          </cell>
          <cell r="H651">
            <v>52473.760000000002</v>
          </cell>
        </row>
        <row r="652">
          <cell r="B652" t="str">
            <v>'12411-5110-0075-0000</v>
          </cell>
          <cell r="D652">
            <v>8272.7999999999993</v>
          </cell>
          <cell r="F652">
            <v>0</v>
          </cell>
          <cell r="G652">
            <v>0</v>
          </cell>
          <cell r="H652">
            <v>8272.7999999999993</v>
          </cell>
        </row>
        <row r="653">
          <cell r="B653" t="str">
            <v>'12411-5110-0076-0000</v>
          </cell>
          <cell r="D653">
            <v>16435.48</v>
          </cell>
          <cell r="F653">
            <v>0</v>
          </cell>
          <cell r="G653">
            <v>0</v>
          </cell>
          <cell r="H653">
            <v>16435.48</v>
          </cell>
        </row>
        <row r="654">
          <cell r="B654" t="str">
            <v>'12411-5110-0077-0000</v>
          </cell>
          <cell r="D654">
            <v>111326.98</v>
          </cell>
          <cell r="F654">
            <v>0</v>
          </cell>
          <cell r="G654">
            <v>0</v>
          </cell>
          <cell r="H654">
            <v>111326.98</v>
          </cell>
        </row>
        <row r="655">
          <cell r="B655" t="str">
            <v>'12411-5110-0078-0000</v>
          </cell>
          <cell r="D655">
            <v>86689.02</v>
          </cell>
          <cell r="F655">
            <v>0</v>
          </cell>
          <cell r="G655">
            <v>0</v>
          </cell>
          <cell r="H655">
            <v>86689.02</v>
          </cell>
        </row>
        <row r="656">
          <cell r="B656" t="str">
            <v>'12411-5110-0079-0000</v>
          </cell>
          <cell r="D656">
            <v>20115.509999999998</v>
          </cell>
          <cell r="F656">
            <v>0</v>
          </cell>
          <cell r="G656">
            <v>0</v>
          </cell>
          <cell r="H656">
            <v>20115.509999999998</v>
          </cell>
        </row>
        <row r="657">
          <cell r="B657" t="str">
            <v>'12411-5110-0080-0000</v>
          </cell>
          <cell r="D657">
            <v>89664.81</v>
          </cell>
          <cell r="F657">
            <v>0</v>
          </cell>
          <cell r="G657">
            <v>0</v>
          </cell>
          <cell r="H657">
            <v>89664.81</v>
          </cell>
        </row>
        <row r="658">
          <cell r="B658" t="str">
            <v>'12411-5110-0081-0000</v>
          </cell>
          <cell r="D658">
            <v>23499.72</v>
          </cell>
          <cell r="F658">
            <v>0</v>
          </cell>
          <cell r="G658">
            <v>0</v>
          </cell>
          <cell r="H658">
            <v>23499.72</v>
          </cell>
        </row>
        <row r="659">
          <cell r="B659" t="str">
            <v>'12411-5110-0082-0000</v>
          </cell>
          <cell r="D659">
            <v>104186.2</v>
          </cell>
          <cell r="F659">
            <v>0</v>
          </cell>
          <cell r="G659">
            <v>0</v>
          </cell>
          <cell r="H659">
            <v>104186.2</v>
          </cell>
        </row>
        <row r="660">
          <cell r="B660" t="str">
            <v>'12411-5110-0083-0000</v>
          </cell>
          <cell r="D660">
            <v>15540</v>
          </cell>
          <cell r="F660">
            <v>0</v>
          </cell>
          <cell r="G660">
            <v>0</v>
          </cell>
          <cell r="H660">
            <v>15540</v>
          </cell>
        </row>
        <row r="661">
          <cell r="B661" t="str">
            <v>'12411-5110-0084-0000</v>
          </cell>
          <cell r="D661">
            <v>16721.52</v>
          </cell>
          <cell r="F661">
            <v>0</v>
          </cell>
          <cell r="G661">
            <v>0</v>
          </cell>
          <cell r="H661">
            <v>16721.52</v>
          </cell>
        </row>
        <row r="662">
          <cell r="B662" t="str">
            <v>'12411-5110-0085-0000</v>
          </cell>
          <cell r="D662">
            <v>42745.36</v>
          </cell>
          <cell r="F662">
            <v>0</v>
          </cell>
          <cell r="G662">
            <v>0</v>
          </cell>
          <cell r="H662">
            <v>42745.36</v>
          </cell>
        </row>
        <row r="663">
          <cell r="B663" t="str">
            <v>'12411-5110-0086-0000</v>
          </cell>
          <cell r="D663">
            <v>8424.7099999999991</v>
          </cell>
          <cell r="F663">
            <v>0</v>
          </cell>
          <cell r="G663">
            <v>0</v>
          </cell>
          <cell r="H663">
            <v>8424.7099999999991</v>
          </cell>
        </row>
        <row r="664">
          <cell r="B664" t="str">
            <v>'12411-5110-0087-0000</v>
          </cell>
          <cell r="D664">
            <v>30532.400000000001</v>
          </cell>
          <cell r="F664">
            <v>0</v>
          </cell>
          <cell r="G664">
            <v>0</v>
          </cell>
          <cell r="H664">
            <v>30532.400000000001</v>
          </cell>
        </row>
        <row r="665">
          <cell r="B665" t="str">
            <v>'12411-5110-0088-0000</v>
          </cell>
          <cell r="D665">
            <v>4181.32</v>
          </cell>
          <cell r="F665">
            <v>0</v>
          </cell>
          <cell r="G665">
            <v>0</v>
          </cell>
          <cell r="H665">
            <v>4181.32</v>
          </cell>
        </row>
        <row r="666">
          <cell r="B666" t="str">
            <v>'12411-5110-0089-0000</v>
          </cell>
          <cell r="D666">
            <v>18319.439999999999</v>
          </cell>
          <cell r="F666">
            <v>0</v>
          </cell>
          <cell r="G666">
            <v>0</v>
          </cell>
          <cell r="H666">
            <v>18319.439999999999</v>
          </cell>
        </row>
        <row r="667">
          <cell r="B667" t="str">
            <v>'12411-5110-0090-0000</v>
          </cell>
          <cell r="D667">
            <v>67414.600000000006</v>
          </cell>
          <cell r="F667">
            <v>0</v>
          </cell>
          <cell r="G667">
            <v>0</v>
          </cell>
          <cell r="H667">
            <v>67414.600000000006</v>
          </cell>
        </row>
        <row r="668">
          <cell r="B668" t="str">
            <v>'12411-5110-0091-0000</v>
          </cell>
          <cell r="D668">
            <v>225187.6</v>
          </cell>
          <cell r="F668">
            <v>0</v>
          </cell>
          <cell r="G668">
            <v>0</v>
          </cell>
          <cell r="H668">
            <v>225187.6</v>
          </cell>
        </row>
        <row r="669">
          <cell r="B669" t="str">
            <v>'12411-5110-0092-0000</v>
          </cell>
          <cell r="D669">
            <v>45500.4</v>
          </cell>
          <cell r="F669">
            <v>0</v>
          </cell>
          <cell r="G669">
            <v>0</v>
          </cell>
          <cell r="H669">
            <v>45500.4</v>
          </cell>
        </row>
        <row r="670">
          <cell r="B670" t="str">
            <v>'12411-5110-0093-0000</v>
          </cell>
          <cell r="D670">
            <v>172990.73</v>
          </cell>
          <cell r="F670">
            <v>0</v>
          </cell>
          <cell r="G670">
            <v>0</v>
          </cell>
          <cell r="H670">
            <v>172990.73</v>
          </cell>
        </row>
        <row r="671">
          <cell r="B671" t="str">
            <v>'12411-5110-0094-0000</v>
          </cell>
          <cell r="D671">
            <v>528768.63</v>
          </cell>
          <cell r="F671">
            <v>0</v>
          </cell>
          <cell r="G671">
            <v>0</v>
          </cell>
          <cell r="H671">
            <v>528768.63</v>
          </cell>
        </row>
        <row r="672">
          <cell r="B672" t="str">
            <v>'12411-5110-0095-0000</v>
          </cell>
          <cell r="D672">
            <v>9900</v>
          </cell>
          <cell r="F672">
            <v>0</v>
          </cell>
          <cell r="G672">
            <v>0</v>
          </cell>
          <cell r="H672">
            <v>9900</v>
          </cell>
        </row>
        <row r="673">
          <cell r="B673" t="str">
            <v>'12411-5110-0096-0000</v>
          </cell>
          <cell r="D673">
            <v>3300</v>
          </cell>
          <cell r="F673">
            <v>0</v>
          </cell>
          <cell r="G673">
            <v>0</v>
          </cell>
          <cell r="H673">
            <v>3300</v>
          </cell>
        </row>
        <row r="674">
          <cell r="B674" t="str">
            <v>'12411-5110-0097-0000</v>
          </cell>
          <cell r="D674">
            <v>4300</v>
          </cell>
          <cell r="F674">
            <v>0</v>
          </cell>
          <cell r="G674">
            <v>0</v>
          </cell>
          <cell r="H674">
            <v>4300</v>
          </cell>
        </row>
        <row r="675">
          <cell r="B675" t="str">
            <v>'12411-5110-0098-0000</v>
          </cell>
          <cell r="D675">
            <v>4300</v>
          </cell>
          <cell r="F675">
            <v>0</v>
          </cell>
          <cell r="G675">
            <v>0</v>
          </cell>
          <cell r="H675">
            <v>4300</v>
          </cell>
        </row>
        <row r="676">
          <cell r="B676" t="str">
            <v>'12411-5110-0099-0000</v>
          </cell>
          <cell r="D676">
            <v>245466.89</v>
          </cell>
          <cell r="F676">
            <v>0</v>
          </cell>
          <cell r="G676">
            <v>0</v>
          </cell>
          <cell r="H676">
            <v>245466.89</v>
          </cell>
        </row>
        <row r="677">
          <cell r="B677" t="str">
            <v>'12411-5110-0100-0000</v>
          </cell>
          <cell r="D677">
            <v>15422.01</v>
          </cell>
          <cell r="F677">
            <v>0</v>
          </cell>
          <cell r="G677">
            <v>0</v>
          </cell>
          <cell r="H677">
            <v>15422.01</v>
          </cell>
        </row>
        <row r="678">
          <cell r="B678" t="str">
            <v>'12411-5110-0101-0000</v>
          </cell>
          <cell r="D678">
            <v>87220.2</v>
          </cell>
          <cell r="F678">
            <v>0</v>
          </cell>
          <cell r="G678">
            <v>0</v>
          </cell>
          <cell r="H678">
            <v>87220.2</v>
          </cell>
        </row>
        <row r="679">
          <cell r="B679" t="str">
            <v>'12411-5110-0102-0000</v>
          </cell>
          <cell r="D679">
            <v>75197.039999999994</v>
          </cell>
          <cell r="F679">
            <v>0</v>
          </cell>
          <cell r="G679">
            <v>0</v>
          </cell>
          <cell r="H679">
            <v>75197.039999999994</v>
          </cell>
        </row>
        <row r="680">
          <cell r="B680" t="str">
            <v>'12411-5110-0103-0000</v>
          </cell>
          <cell r="D680">
            <v>15422.01</v>
          </cell>
          <cell r="F680">
            <v>0</v>
          </cell>
          <cell r="G680">
            <v>0</v>
          </cell>
          <cell r="H680">
            <v>15422.01</v>
          </cell>
        </row>
        <row r="681">
          <cell r="B681" t="str">
            <v>'12411-5110-0104-0000</v>
          </cell>
          <cell r="D681">
            <v>30527.07</v>
          </cell>
          <cell r="F681">
            <v>0</v>
          </cell>
          <cell r="G681">
            <v>0</v>
          </cell>
          <cell r="H681">
            <v>30527.07</v>
          </cell>
        </row>
        <row r="682">
          <cell r="B682" t="str">
            <v>'12411-5110-0105-0000</v>
          </cell>
          <cell r="D682">
            <v>112671</v>
          </cell>
          <cell r="F682">
            <v>0</v>
          </cell>
          <cell r="G682">
            <v>0</v>
          </cell>
          <cell r="H682">
            <v>112671</v>
          </cell>
        </row>
        <row r="683">
          <cell r="B683" t="str">
            <v>'12411-5110-0106-0000</v>
          </cell>
          <cell r="D683">
            <v>15422.01</v>
          </cell>
          <cell r="F683">
            <v>0</v>
          </cell>
          <cell r="G683">
            <v>0</v>
          </cell>
          <cell r="H683">
            <v>15422.01</v>
          </cell>
        </row>
        <row r="684">
          <cell r="B684" t="str">
            <v>'12411-5110-0107-0000</v>
          </cell>
          <cell r="D684">
            <v>43610.1</v>
          </cell>
          <cell r="F684">
            <v>0</v>
          </cell>
          <cell r="G684">
            <v>0</v>
          </cell>
          <cell r="H684">
            <v>43610.1</v>
          </cell>
        </row>
        <row r="685">
          <cell r="B685" t="str">
            <v>'12411-5110-0108-0000</v>
          </cell>
          <cell r="D685">
            <v>18459.12</v>
          </cell>
          <cell r="F685">
            <v>0</v>
          </cell>
          <cell r="G685">
            <v>0</v>
          </cell>
          <cell r="H685">
            <v>18459.12</v>
          </cell>
        </row>
        <row r="686">
          <cell r="B686" t="str">
            <v>'12411-5110-0109-0000</v>
          </cell>
          <cell r="D686">
            <v>28226.16</v>
          </cell>
          <cell r="F686">
            <v>0</v>
          </cell>
          <cell r="G686">
            <v>0</v>
          </cell>
          <cell r="H686">
            <v>28226.16</v>
          </cell>
        </row>
        <row r="687">
          <cell r="B687" t="str">
            <v>'12411-5110-0110-0000</v>
          </cell>
          <cell r="D687">
            <v>73759.11</v>
          </cell>
          <cell r="F687">
            <v>0</v>
          </cell>
          <cell r="G687">
            <v>0</v>
          </cell>
          <cell r="H687">
            <v>73759.11</v>
          </cell>
        </row>
        <row r="688">
          <cell r="B688" t="str">
            <v>'12411-5110-0111-0000</v>
          </cell>
          <cell r="D688">
            <v>6414.51</v>
          </cell>
          <cell r="F688">
            <v>0</v>
          </cell>
          <cell r="G688">
            <v>0</v>
          </cell>
          <cell r="H688">
            <v>6414.51</v>
          </cell>
        </row>
        <row r="689">
          <cell r="B689" t="str">
            <v>'12411-5110-0112-0000</v>
          </cell>
          <cell r="D689">
            <v>19867.05</v>
          </cell>
          <cell r="F689">
            <v>0</v>
          </cell>
          <cell r="G689">
            <v>0</v>
          </cell>
          <cell r="H689">
            <v>19867.05</v>
          </cell>
        </row>
        <row r="690">
          <cell r="B690" t="str">
            <v>'12411-5110-0113-0000</v>
          </cell>
          <cell r="D690">
            <v>44243.839999999997</v>
          </cell>
          <cell r="F690">
            <v>0</v>
          </cell>
          <cell r="G690">
            <v>0</v>
          </cell>
          <cell r="H690">
            <v>44243.839999999997</v>
          </cell>
        </row>
        <row r="691">
          <cell r="B691" t="str">
            <v>'12411-5110-0114-0000</v>
          </cell>
          <cell r="D691">
            <v>100360.74</v>
          </cell>
          <cell r="F691">
            <v>0</v>
          </cell>
          <cell r="G691">
            <v>0</v>
          </cell>
          <cell r="H691">
            <v>100360.74</v>
          </cell>
        </row>
        <row r="692">
          <cell r="B692" t="str">
            <v>'12411-5110-0115-0000</v>
          </cell>
          <cell r="D692">
            <v>39734.1</v>
          </cell>
          <cell r="F692">
            <v>0</v>
          </cell>
          <cell r="G692">
            <v>0</v>
          </cell>
          <cell r="H692">
            <v>39734.1</v>
          </cell>
        </row>
        <row r="693">
          <cell r="B693" t="str">
            <v>'12411-5110-0116-0000</v>
          </cell>
          <cell r="D693">
            <v>66365.759999999995</v>
          </cell>
          <cell r="F693">
            <v>0</v>
          </cell>
          <cell r="G693">
            <v>0</v>
          </cell>
          <cell r="H693">
            <v>66365.759999999995</v>
          </cell>
        </row>
        <row r="694">
          <cell r="B694" t="str">
            <v>'12411-5110-0117-0000</v>
          </cell>
          <cell r="D694">
            <v>35186.15</v>
          </cell>
          <cell r="F694">
            <v>0</v>
          </cell>
          <cell r="G694">
            <v>0</v>
          </cell>
          <cell r="H694">
            <v>35186.15</v>
          </cell>
        </row>
        <row r="695">
          <cell r="B695" t="str">
            <v>'12411-5110-0118-0000</v>
          </cell>
          <cell r="D695">
            <v>45691.8</v>
          </cell>
          <cell r="F695">
            <v>0</v>
          </cell>
          <cell r="G695">
            <v>0</v>
          </cell>
          <cell r="H695">
            <v>45691.8</v>
          </cell>
        </row>
        <row r="696">
          <cell r="B696" t="str">
            <v>'12411-5110-0119-0000</v>
          </cell>
          <cell r="D696">
            <v>18759.240000000002</v>
          </cell>
          <cell r="F696">
            <v>0</v>
          </cell>
          <cell r="G696">
            <v>0</v>
          </cell>
          <cell r="H696">
            <v>18759.240000000002</v>
          </cell>
        </row>
        <row r="697">
          <cell r="B697" t="str">
            <v>'12411-5110-0120-0000</v>
          </cell>
          <cell r="D697">
            <v>58746.6</v>
          </cell>
          <cell r="F697">
            <v>0</v>
          </cell>
          <cell r="G697">
            <v>0</v>
          </cell>
          <cell r="H697">
            <v>58746.6</v>
          </cell>
        </row>
        <row r="698">
          <cell r="B698" t="str">
            <v>'12411-5110-0121-0000</v>
          </cell>
          <cell r="D698">
            <v>29528.01</v>
          </cell>
          <cell r="F698">
            <v>0</v>
          </cell>
          <cell r="G698">
            <v>0</v>
          </cell>
          <cell r="H698">
            <v>29528.01</v>
          </cell>
        </row>
        <row r="699">
          <cell r="B699" t="str">
            <v>'12411-5110-0122-0000</v>
          </cell>
          <cell r="D699">
            <v>31073.49</v>
          </cell>
          <cell r="F699">
            <v>0</v>
          </cell>
          <cell r="G699">
            <v>0</v>
          </cell>
          <cell r="H699">
            <v>31073.49</v>
          </cell>
        </row>
        <row r="700">
          <cell r="B700" t="str">
            <v>'12411-5110-0123-0000</v>
          </cell>
          <cell r="D700">
            <v>33999.57</v>
          </cell>
          <cell r="F700">
            <v>0</v>
          </cell>
          <cell r="G700">
            <v>0</v>
          </cell>
          <cell r="H700">
            <v>33999.57</v>
          </cell>
        </row>
        <row r="701">
          <cell r="B701" t="str">
            <v>'12411-5110-0124-0000</v>
          </cell>
          <cell r="D701">
            <v>9508.14</v>
          </cell>
          <cell r="F701">
            <v>0</v>
          </cell>
          <cell r="G701">
            <v>0</v>
          </cell>
          <cell r="H701">
            <v>9508.14</v>
          </cell>
        </row>
        <row r="702">
          <cell r="B702" t="str">
            <v>'12411-5110-0125-0000</v>
          </cell>
          <cell r="D702">
            <v>27874.62</v>
          </cell>
          <cell r="F702">
            <v>0</v>
          </cell>
          <cell r="G702">
            <v>0</v>
          </cell>
          <cell r="H702">
            <v>27874.62</v>
          </cell>
        </row>
        <row r="703">
          <cell r="B703" t="str">
            <v>'12411-5110-0126-0000</v>
          </cell>
          <cell r="D703">
            <v>24309.48</v>
          </cell>
          <cell r="F703">
            <v>0</v>
          </cell>
          <cell r="G703">
            <v>0</v>
          </cell>
          <cell r="H703">
            <v>24309.48</v>
          </cell>
        </row>
        <row r="704">
          <cell r="B704" t="str">
            <v>'12411-5110-0127-0000</v>
          </cell>
          <cell r="D704">
            <v>21800</v>
          </cell>
          <cell r="F704">
            <v>0</v>
          </cell>
          <cell r="G704">
            <v>0</v>
          </cell>
          <cell r="H704">
            <v>21800</v>
          </cell>
        </row>
        <row r="705">
          <cell r="B705" t="str">
            <v>'12411-5110-0128-0000</v>
          </cell>
          <cell r="D705">
            <v>42422.22</v>
          </cell>
          <cell r="F705">
            <v>0</v>
          </cell>
          <cell r="G705">
            <v>0</v>
          </cell>
          <cell r="H705">
            <v>42422.22</v>
          </cell>
        </row>
        <row r="706">
          <cell r="B706" t="str">
            <v>'12411-5110-0129-0000</v>
          </cell>
          <cell r="D706">
            <v>73656</v>
          </cell>
          <cell r="F706">
            <v>0</v>
          </cell>
          <cell r="G706">
            <v>0</v>
          </cell>
          <cell r="H706">
            <v>73656</v>
          </cell>
        </row>
        <row r="707">
          <cell r="B707" t="str">
            <v>'12411-5110-0130-0000</v>
          </cell>
          <cell r="D707">
            <v>5051.04</v>
          </cell>
          <cell r="F707">
            <v>0</v>
          </cell>
          <cell r="G707">
            <v>0</v>
          </cell>
          <cell r="H707">
            <v>5051.04</v>
          </cell>
        </row>
        <row r="708">
          <cell r="B708" t="str">
            <v>'12411-5110-0131-0000</v>
          </cell>
          <cell r="D708">
            <v>111608.52</v>
          </cell>
          <cell r="F708">
            <v>0</v>
          </cell>
          <cell r="G708">
            <v>0</v>
          </cell>
          <cell r="H708">
            <v>111608.52</v>
          </cell>
        </row>
        <row r="709">
          <cell r="B709" t="str">
            <v>'12411-5110-0132-0000</v>
          </cell>
          <cell r="D709">
            <v>8635.09</v>
          </cell>
          <cell r="F709">
            <v>0</v>
          </cell>
          <cell r="G709">
            <v>0</v>
          </cell>
          <cell r="H709">
            <v>8635.09</v>
          </cell>
        </row>
        <row r="710">
          <cell r="B710" t="str">
            <v>'12411-5110-0133-0000</v>
          </cell>
          <cell r="D710">
            <v>55005.5</v>
          </cell>
          <cell r="F710">
            <v>0</v>
          </cell>
          <cell r="G710">
            <v>0</v>
          </cell>
          <cell r="H710">
            <v>55005.5</v>
          </cell>
        </row>
        <row r="711">
          <cell r="B711" t="str">
            <v>'12411-5110-0134-0000</v>
          </cell>
          <cell r="D711">
            <v>1471.78</v>
          </cell>
          <cell r="F711">
            <v>0</v>
          </cell>
          <cell r="G711">
            <v>0</v>
          </cell>
          <cell r="H711">
            <v>1471.78</v>
          </cell>
        </row>
        <row r="712">
          <cell r="B712" t="str">
            <v>'12411-5110-0135-0000</v>
          </cell>
          <cell r="D712">
            <v>10531.04</v>
          </cell>
          <cell r="F712">
            <v>0</v>
          </cell>
          <cell r="G712">
            <v>0</v>
          </cell>
          <cell r="H712">
            <v>10531.04</v>
          </cell>
        </row>
        <row r="713">
          <cell r="B713" t="str">
            <v>'12411-5110-0136-0000</v>
          </cell>
          <cell r="D713">
            <v>6572.18</v>
          </cell>
          <cell r="F713">
            <v>0</v>
          </cell>
          <cell r="G713">
            <v>0</v>
          </cell>
          <cell r="H713">
            <v>6572.18</v>
          </cell>
        </row>
        <row r="714">
          <cell r="B714" t="str">
            <v>'12411-5110-0137-0000</v>
          </cell>
          <cell r="D714">
            <v>17709.88</v>
          </cell>
          <cell r="F714">
            <v>0</v>
          </cell>
          <cell r="G714">
            <v>0</v>
          </cell>
          <cell r="H714">
            <v>17709.88</v>
          </cell>
        </row>
        <row r="715">
          <cell r="B715" t="str">
            <v>'12411-5110-0138-0000</v>
          </cell>
          <cell r="D715">
            <v>35351.85</v>
          </cell>
          <cell r="F715">
            <v>0</v>
          </cell>
          <cell r="G715">
            <v>0</v>
          </cell>
          <cell r="H715">
            <v>35351.85</v>
          </cell>
        </row>
        <row r="716">
          <cell r="B716" t="str">
            <v>'12411-5110-0139-0000</v>
          </cell>
          <cell r="D716">
            <v>36828</v>
          </cell>
          <cell r="F716">
            <v>0</v>
          </cell>
          <cell r="G716">
            <v>0</v>
          </cell>
          <cell r="H716">
            <v>36828</v>
          </cell>
        </row>
        <row r="717">
          <cell r="B717" t="str">
            <v>'12411-5110-0140-0000</v>
          </cell>
          <cell r="D717">
            <v>81372.05</v>
          </cell>
          <cell r="F717">
            <v>0</v>
          </cell>
          <cell r="G717">
            <v>0</v>
          </cell>
          <cell r="H717">
            <v>81372.05</v>
          </cell>
        </row>
        <row r="718">
          <cell r="B718" t="str">
            <v>'12411-5110-0141-0000</v>
          </cell>
          <cell r="D718">
            <v>7881.04</v>
          </cell>
          <cell r="F718">
            <v>0</v>
          </cell>
          <cell r="G718">
            <v>0</v>
          </cell>
          <cell r="H718">
            <v>7881.04</v>
          </cell>
        </row>
        <row r="719">
          <cell r="B719" t="str">
            <v>'12411-5110-0142-0000</v>
          </cell>
          <cell r="D719">
            <v>18391.64</v>
          </cell>
          <cell r="F719">
            <v>0</v>
          </cell>
          <cell r="G719">
            <v>0</v>
          </cell>
          <cell r="H719">
            <v>18391.64</v>
          </cell>
        </row>
        <row r="720">
          <cell r="B720" t="str">
            <v>'12411-5110-0143-0000</v>
          </cell>
          <cell r="D720">
            <v>22545.8</v>
          </cell>
          <cell r="F720">
            <v>0</v>
          </cell>
          <cell r="G720">
            <v>0</v>
          </cell>
          <cell r="H720">
            <v>22545.8</v>
          </cell>
        </row>
        <row r="721">
          <cell r="B721" t="str">
            <v>'12411-5110-0144-0000</v>
          </cell>
          <cell r="D721">
            <v>37202.839999999997</v>
          </cell>
          <cell r="F721">
            <v>0</v>
          </cell>
          <cell r="G721">
            <v>0</v>
          </cell>
          <cell r="H721">
            <v>37202.839999999997</v>
          </cell>
        </row>
        <row r="722">
          <cell r="B722" t="str">
            <v>'12411-5110-0145-0000</v>
          </cell>
          <cell r="D722">
            <v>14140.74</v>
          </cell>
          <cell r="F722">
            <v>0</v>
          </cell>
          <cell r="G722">
            <v>0</v>
          </cell>
          <cell r="H722">
            <v>14140.74</v>
          </cell>
        </row>
        <row r="723">
          <cell r="B723" t="str">
            <v>'12411-5110-0146-0000</v>
          </cell>
          <cell r="D723">
            <v>7365.6</v>
          </cell>
          <cell r="F723">
            <v>0</v>
          </cell>
          <cell r="G723">
            <v>0</v>
          </cell>
          <cell r="H723">
            <v>7365.6</v>
          </cell>
        </row>
        <row r="724">
          <cell r="B724" t="str">
            <v>'12411-5110-0147-0000</v>
          </cell>
          <cell r="D724">
            <v>7937.47</v>
          </cell>
          <cell r="F724">
            <v>0</v>
          </cell>
          <cell r="G724">
            <v>0</v>
          </cell>
          <cell r="H724">
            <v>7937.47</v>
          </cell>
        </row>
        <row r="725">
          <cell r="B725" t="str">
            <v>'12411-5110-0148-0000</v>
          </cell>
          <cell r="D725">
            <v>113673.78</v>
          </cell>
          <cell r="F725">
            <v>0</v>
          </cell>
          <cell r="G725">
            <v>0</v>
          </cell>
          <cell r="H725">
            <v>113673.78</v>
          </cell>
        </row>
        <row r="726">
          <cell r="B726" t="str">
            <v>'12411-5110-0149-0000</v>
          </cell>
          <cell r="D726">
            <v>64418.04</v>
          </cell>
          <cell r="F726">
            <v>0</v>
          </cell>
          <cell r="G726">
            <v>0</v>
          </cell>
          <cell r="H726">
            <v>64418.04</v>
          </cell>
        </row>
        <row r="727">
          <cell r="B727" t="str">
            <v>'12411-5110-0150-0000</v>
          </cell>
          <cell r="D727">
            <v>97281.45</v>
          </cell>
          <cell r="F727">
            <v>0</v>
          </cell>
          <cell r="G727">
            <v>0</v>
          </cell>
          <cell r="H727">
            <v>97281.45</v>
          </cell>
        </row>
        <row r="728">
          <cell r="B728" t="str">
            <v>'12411-5110-0151-0000</v>
          </cell>
          <cell r="D728">
            <v>45979.1</v>
          </cell>
          <cell r="F728">
            <v>0</v>
          </cell>
          <cell r="G728">
            <v>0</v>
          </cell>
          <cell r="H728">
            <v>45979.1</v>
          </cell>
        </row>
        <row r="729">
          <cell r="B729" t="str">
            <v>'12411-5110-0152-0000</v>
          </cell>
          <cell r="D729">
            <v>0</v>
          </cell>
          <cell r="F729">
            <v>7360</v>
          </cell>
          <cell r="G729">
            <v>0</v>
          </cell>
          <cell r="H729">
            <v>7360</v>
          </cell>
        </row>
        <row r="730">
          <cell r="B730" t="str">
            <v>'12411-5110-0153-0000</v>
          </cell>
          <cell r="D730">
            <v>0</v>
          </cell>
          <cell r="F730">
            <v>5265.86</v>
          </cell>
          <cell r="G730">
            <v>0</v>
          </cell>
          <cell r="H730">
            <v>5265.86</v>
          </cell>
        </row>
        <row r="731">
          <cell r="B731" t="str">
            <v>'12411-5110-1000-0000</v>
          </cell>
          <cell r="D731">
            <v>0</v>
          </cell>
          <cell r="F731">
            <v>0</v>
          </cell>
          <cell r="G731">
            <v>0</v>
          </cell>
          <cell r="H731">
            <v>0</v>
          </cell>
        </row>
        <row r="732">
          <cell r="B732" t="str">
            <v>'12413-5150-0000-0000</v>
          </cell>
          <cell r="D732">
            <v>664703.64</v>
          </cell>
          <cell r="F732">
            <v>28025.55</v>
          </cell>
          <cell r="G732">
            <v>0</v>
          </cell>
          <cell r="H732">
            <v>692729.19</v>
          </cell>
        </row>
        <row r="733">
          <cell r="B733" t="str">
            <v>'12413-5150-0001-0000</v>
          </cell>
          <cell r="D733">
            <v>1825.22</v>
          </cell>
          <cell r="F733">
            <v>0</v>
          </cell>
          <cell r="G733">
            <v>0</v>
          </cell>
          <cell r="H733">
            <v>1825.22</v>
          </cell>
        </row>
        <row r="734">
          <cell r="B734" t="str">
            <v>'12413-5150-0002-0000</v>
          </cell>
          <cell r="D734">
            <v>1999.13</v>
          </cell>
          <cell r="F734">
            <v>0</v>
          </cell>
          <cell r="G734">
            <v>0</v>
          </cell>
          <cell r="H734">
            <v>1999.13</v>
          </cell>
        </row>
        <row r="735">
          <cell r="B735" t="str">
            <v>'12413-5150-0003-0000</v>
          </cell>
          <cell r="D735">
            <v>1217.22</v>
          </cell>
          <cell r="F735">
            <v>0</v>
          </cell>
          <cell r="G735">
            <v>0</v>
          </cell>
          <cell r="H735">
            <v>1217.22</v>
          </cell>
        </row>
        <row r="736">
          <cell r="B736" t="str">
            <v>'12413-5150-0004-0000</v>
          </cell>
          <cell r="D736">
            <v>7115.64</v>
          </cell>
          <cell r="F736">
            <v>0</v>
          </cell>
          <cell r="G736">
            <v>0</v>
          </cell>
          <cell r="H736">
            <v>7115.64</v>
          </cell>
        </row>
        <row r="737">
          <cell r="B737" t="str">
            <v>'12413-5150-0005-0000</v>
          </cell>
          <cell r="D737">
            <v>24219.200000000001</v>
          </cell>
          <cell r="F737">
            <v>0</v>
          </cell>
          <cell r="G737">
            <v>0</v>
          </cell>
          <cell r="H737">
            <v>24219.200000000001</v>
          </cell>
        </row>
        <row r="738">
          <cell r="B738" t="str">
            <v>'12413-5150-0006-0000</v>
          </cell>
          <cell r="D738">
            <v>24211.13</v>
          </cell>
          <cell r="F738">
            <v>0</v>
          </cell>
          <cell r="G738">
            <v>0</v>
          </cell>
          <cell r="H738">
            <v>24211.13</v>
          </cell>
        </row>
        <row r="739">
          <cell r="B739" t="str">
            <v>'12413-5150-0007-0000</v>
          </cell>
          <cell r="D739">
            <v>13651.3</v>
          </cell>
          <cell r="F739">
            <v>0</v>
          </cell>
          <cell r="G739">
            <v>0</v>
          </cell>
          <cell r="H739">
            <v>13651.3</v>
          </cell>
        </row>
        <row r="740">
          <cell r="B740" t="str">
            <v>'12413-5150-0008-0000</v>
          </cell>
          <cell r="D740">
            <v>4000</v>
          </cell>
          <cell r="F740">
            <v>0</v>
          </cell>
          <cell r="G740">
            <v>0</v>
          </cell>
          <cell r="H740">
            <v>4000</v>
          </cell>
        </row>
        <row r="741">
          <cell r="B741" t="str">
            <v>'12413-5150-0009-0000</v>
          </cell>
          <cell r="D741">
            <v>4000</v>
          </cell>
          <cell r="F741">
            <v>0</v>
          </cell>
          <cell r="G741">
            <v>0</v>
          </cell>
          <cell r="H741">
            <v>4000</v>
          </cell>
        </row>
        <row r="742">
          <cell r="B742" t="str">
            <v>'12413-5150-0010-0000</v>
          </cell>
          <cell r="D742">
            <v>4000</v>
          </cell>
          <cell r="F742">
            <v>0</v>
          </cell>
          <cell r="G742">
            <v>0</v>
          </cell>
          <cell r="H742">
            <v>4000</v>
          </cell>
        </row>
        <row r="743">
          <cell r="B743" t="str">
            <v>'12413-5150-0011-0000</v>
          </cell>
          <cell r="D743">
            <v>11738.26</v>
          </cell>
          <cell r="F743">
            <v>0</v>
          </cell>
          <cell r="G743">
            <v>0</v>
          </cell>
          <cell r="H743">
            <v>11738.26</v>
          </cell>
        </row>
        <row r="744">
          <cell r="B744" t="str">
            <v>'12413-5150-0012-0000</v>
          </cell>
          <cell r="D744">
            <v>11738.26</v>
          </cell>
          <cell r="F744">
            <v>0</v>
          </cell>
          <cell r="G744">
            <v>0</v>
          </cell>
          <cell r="H744">
            <v>11738.26</v>
          </cell>
        </row>
        <row r="745">
          <cell r="B745" t="str">
            <v>'12413-5150-0013-0000</v>
          </cell>
          <cell r="D745">
            <v>51850</v>
          </cell>
          <cell r="F745">
            <v>0</v>
          </cell>
          <cell r="G745">
            <v>0</v>
          </cell>
          <cell r="H745">
            <v>51850</v>
          </cell>
        </row>
        <row r="746">
          <cell r="B746" t="str">
            <v>'12413-5150-0014-0000</v>
          </cell>
          <cell r="D746">
            <v>15500</v>
          </cell>
          <cell r="F746">
            <v>0</v>
          </cell>
          <cell r="G746">
            <v>0</v>
          </cell>
          <cell r="H746">
            <v>15500</v>
          </cell>
        </row>
        <row r="747">
          <cell r="B747" t="str">
            <v>'12413-5150-0015-0000</v>
          </cell>
          <cell r="D747">
            <v>1999</v>
          </cell>
          <cell r="F747">
            <v>0</v>
          </cell>
          <cell r="G747">
            <v>0</v>
          </cell>
          <cell r="H747">
            <v>1999</v>
          </cell>
        </row>
        <row r="748">
          <cell r="B748" t="str">
            <v>'12413-5150-0016-0000</v>
          </cell>
          <cell r="D748">
            <v>21501.49</v>
          </cell>
          <cell r="F748">
            <v>0</v>
          </cell>
          <cell r="G748">
            <v>0</v>
          </cell>
          <cell r="H748">
            <v>21501.49</v>
          </cell>
        </row>
        <row r="749">
          <cell r="B749" t="str">
            <v>'12413-5150-0017-0000</v>
          </cell>
          <cell r="D749">
            <v>21501.49</v>
          </cell>
          <cell r="F749">
            <v>0</v>
          </cell>
          <cell r="G749">
            <v>0</v>
          </cell>
          <cell r="H749">
            <v>21501.49</v>
          </cell>
        </row>
        <row r="750">
          <cell r="B750" t="str">
            <v>'12413-5150-0018-0000</v>
          </cell>
          <cell r="D750">
            <v>21501.49</v>
          </cell>
          <cell r="F750">
            <v>0</v>
          </cell>
          <cell r="G750">
            <v>0</v>
          </cell>
          <cell r="H750">
            <v>21501.49</v>
          </cell>
        </row>
        <row r="751">
          <cell r="B751" t="str">
            <v>'12413-5150-0019-0000</v>
          </cell>
          <cell r="D751">
            <v>25447.61</v>
          </cell>
          <cell r="F751">
            <v>0</v>
          </cell>
          <cell r="G751">
            <v>0</v>
          </cell>
          <cell r="H751">
            <v>25447.61</v>
          </cell>
        </row>
        <row r="752">
          <cell r="B752" t="str">
            <v>'12413-5150-0020-0000</v>
          </cell>
          <cell r="D752">
            <v>12400</v>
          </cell>
          <cell r="F752">
            <v>0</v>
          </cell>
          <cell r="G752">
            <v>0</v>
          </cell>
          <cell r="H752">
            <v>12400</v>
          </cell>
        </row>
        <row r="753">
          <cell r="B753" t="str">
            <v>'12413-5150-0021-0000</v>
          </cell>
          <cell r="D753">
            <v>1564.44</v>
          </cell>
          <cell r="F753">
            <v>0</v>
          </cell>
          <cell r="G753">
            <v>0</v>
          </cell>
          <cell r="H753">
            <v>1564.44</v>
          </cell>
        </row>
        <row r="754">
          <cell r="B754" t="str">
            <v>'12413-5150-0022-0000</v>
          </cell>
          <cell r="D754">
            <v>7715</v>
          </cell>
          <cell r="F754">
            <v>0</v>
          </cell>
          <cell r="G754">
            <v>0</v>
          </cell>
          <cell r="H754">
            <v>7715</v>
          </cell>
        </row>
        <row r="755">
          <cell r="B755" t="str">
            <v>'12413-5150-0023-0000</v>
          </cell>
          <cell r="D755">
            <v>12500</v>
          </cell>
          <cell r="F755">
            <v>0</v>
          </cell>
          <cell r="G755">
            <v>0</v>
          </cell>
          <cell r="H755">
            <v>12500</v>
          </cell>
        </row>
        <row r="756">
          <cell r="B756" t="str">
            <v>'12413-5150-0024-0000</v>
          </cell>
          <cell r="D756">
            <v>12300</v>
          </cell>
          <cell r="F756">
            <v>0</v>
          </cell>
          <cell r="G756">
            <v>0</v>
          </cell>
          <cell r="H756">
            <v>12300</v>
          </cell>
        </row>
        <row r="757">
          <cell r="B757" t="str">
            <v>'12413-5150-0025-0000</v>
          </cell>
          <cell r="D757">
            <v>12750</v>
          </cell>
          <cell r="F757">
            <v>0</v>
          </cell>
          <cell r="G757">
            <v>0</v>
          </cell>
          <cell r="H757">
            <v>12750</v>
          </cell>
        </row>
        <row r="758">
          <cell r="B758" t="str">
            <v>'12413-5150-0026-0000</v>
          </cell>
          <cell r="D758">
            <v>11109.78</v>
          </cell>
          <cell r="F758">
            <v>0</v>
          </cell>
          <cell r="G758">
            <v>0</v>
          </cell>
          <cell r="H758">
            <v>11109.78</v>
          </cell>
        </row>
        <row r="759">
          <cell r="B759" t="str">
            <v>'12413-5150-0027-0000</v>
          </cell>
          <cell r="D759">
            <v>11109.78</v>
          </cell>
          <cell r="F759">
            <v>0</v>
          </cell>
          <cell r="G759">
            <v>0</v>
          </cell>
          <cell r="H759">
            <v>11109.78</v>
          </cell>
        </row>
        <row r="760">
          <cell r="B760" t="str">
            <v>'12413-5150-0028-0000</v>
          </cell>
          <cell r="D760">
            <v>11500</v>
          </cell>
          <cell r="F760">
            <v>0</v>
          </cell>
          <cell r="G760">
            <v>0</v>
          </cell>
          <cell r="H760">
            <v>11500</v>
          </cell>
        </row>
        <row r="761">
          <cell r="B761" t="str">
            <v>'12413-5150-0029-0000</v>
          </cell>
          <cell r="D761">
            <v>11500</v>
          </cell>
          <cell r="F761">
            <v>0</v>
          </cell>
          <cell r="G761">
            <v>0</v>
          </cell>
          <cell r="H761">
            <v>11500</v>
          </cell>
        </row>
        <row r="762">
          <cell r="B762" t="str">
            <v>'12413-5150-0030-0000</v>
          </cell>
          <cell r="D762">
            <v>27590.43</v>
          </cell>
          <cell r="F762">
            <v>0</v>
          </cell>
          <cell r="G762">
            <v>0</v>
          </cell>
          <cell r="H762">
            <v>27590.43</v>
          </cell>
        </row>
        <row r="763">
          <cell r="B763" t="str">
            <v>'12413-5150-0031-0000</v>
          </cell>
          <cell r="D763">
            <v>26078</v>
          </cell>
          <cell r="F763">
            <v>0</v>
          </cell>
          <cell r="G763">
            <v>0</v>
          </cell>
          <cell r="H763">
            <v>26078</v>
          </cell>
        </row>
        <row r="764">
          <cell r="B764" t="str">
            <v>'12413-5150-0032-0000</v>
          </cell>
          <cell r="D764">
            <v>9045</v>
          </cell>
          <cell r="F764">
            <v>0</v>
          </cell>
          <cell r="G764">
            <v>0</v>
          </cell>
          <cell r="H764">
            <v>9045</v>
          </cell>
        </row>
        <row r="765">
          <cell r="B765" t="str">
            <v>'12413-5150-0033-0000</v>
          </cell>
          <cell r="D765">
            <v>4930</v>
          </cell>
          <cell r="F765">
            <v>0</v>
          </cell>
          <cell r="G765">
            <v>0</v>
          </cell>
          <cell r="H765">
            <v>4930</v>
          </cell>
        </row>
        <row r="766">
          <cell r="B766" t="str">
            <v>'12413-5150-0034-0000</v>
          </cell>
          <cell r="D766">
            <v>10842.61</v>
          </cell>
          <cell r="F766">
            <v>0</v>
          </cell>
          <cell r="G766">
            <v>0</v>
          </cell>
          <cell r="H766">
            <v>10842.61</v>
          </cell>
        </row>
        <row r="767">
          <cell r="B767" t="str">
            <v>'12413-5150-0035-0000</v>
          </cell>
          <cell r="D767">
            <v>3130.46</v>
          </cell>
          <cell r="F767">
            <v>0</v>
          </cell>
          <cell r="G767">
            <v>0</v>
          </cell>
          <cell r="H767">
            <v>3130.46</v>
          </cell>
        </row>
        <row r="768">
          <cell r="B768" t="str">
            <v>'12413-5150-0036-0000</v>
          </cell>
          <cell r="D768">
            <v>11112.04</v>
          </cell>
          <cell r="F768">
            <v>0</v>
          </cell>
          <cell r="G768">
            <v>0</v>
          </cell>
          <cell r="H768">
            <v>11112.04</v>
          </cell>
        </row>
        <row r="769">
          <cell r="B769" t="str">
            <v>'12413-5150-0037-0000</v>
          </cell>
          <cell r="D769">
            <v>4187.7</v>
          </cell>
          <cell r="F769">
            <v>0</v>
          </cell>
          <cell r="G769">
            <v>0</v>
          </cell>
          <cell r="H769">
            <v>4187.7</v>
          </cell>
        </row>
        <row r="770">
          <cell r="B770" t="str">
            <v>'12413-5150-0038-0000</v>
          </cell>
          <cell r="D770">
            <v>16422.41</v>
          </cell>
          <cell r="F770">
            <v>0</v>
          </cell>
          <cell r="G770">
            <v>0</v>
          </cell>
          <cell r="H770">
            <v>16422.41</v>
          </cell>
        </row>
        <row r="771">
          <cell r="B771" t="str">
            <v>'12413-5150-0039-0000</v>
          </cell>
          <cell r="D771">
            <v>11303.48</v>
          </cell>
          <cell r="F771">
            <v>0</v>
          </cell>
          <cell r="G771">
            <v>0</v>
          </cell>
          <cell r="H771">
            <v>11303.48</v>
          </cell>
        </row>
        <row r="772">
          <cell r="B772" t="str">
            <v>'12413-5150-0040-0000</v>
          </cell>
          <cell r="D772">
            <v>20826.09</v>
          </cell>
          <cell r="F772">
            <v>0</v>
          </cell>
          <cell r="G772">
            <v>0</v>
          </cell>
          <cell r="H772">
            <v>20826.09</v>
          </cell>
        </row>
        <row r="773">
          <cell r="B773" t="str">
            <v>'12413-5150-0041-0000</v>
          </cell>
          <cell r="D773">
            <v>10194</v>
          </cell>
          <cell r="F773">
            <v>0</v>
          </cell>
          <cell r="G773">
            <v>0</v>
          </cell>
          <cell r="H773">
            <v>10194</v>
          </cell>
        </row>
        <row r="774">
          <cell r="B774" t="str">
            <v>'12413-5150-0042-0000</v>
          </cell>
          <cell r="D774">
            <v>7299</v>
          </cell>
          <cell r="F774">
            <v>0</v>
          </cell>
          <cell r="G774">
            <v>0</v>
          </cell>
          <cell r="H774">
            <v>7299</v>
          </cell>
        </row>
        <row r="775">
          <cell r="B775" t="str">
            <v>'12413-5150-0043-0000</v>
          </cell>
          <cell r="D775">
            <v>2250</v>
          </cell>
          <cell r="F775">
            <v>0</v>
          </cell>
          <cell r="G775">
            <v>0</v>
          </cell>
          <cell r="H775">
            <v>2250</v>
          </cell>
        </row>
        <row r="776">
          <cell r="B776" t="str">
            <v>'12413-5150-0044-0000</v>
          </cell>
          <cell r="D776">
            <v>3155.03</v>
          </cell>
          <cell r="F776">
            <v>0</v>
          </cell>
          <cell r="G776">
            <v>0</v>
          </cell>
          <cell r="H776">
            <v>3155.03</v>
          </cell>
        </row>
        <row r="777">
          <cell r="B777" t="str">
            <v>'12413-5150-0045-0000</v>
          </cell>
          <cell r="D777">
            <v>66681.399999999994</v>
          </cell>
          <cell r="F777">
            <v>0</v>
          </cell>
          <cell r="G777">
            <v>0</v>
          </cell>
          <cell r="H777">
            <v>66681.399999999994</v>
          </cell>
        </row>
        <row r="778">
          <cell r="B778" t="str">
            <v>'12413-5150-0046-0000</v>
          </cell>
          <cell r="D778">
            <v>7843.1</v>
          </cell>
          <cell r="F778">
            <v>0</v>
          </cell>
          <cell r="G778">
            <v>0</v>
          </cell>
          <cell r="H778">
            <v>7843.1</v>
          </cell>
        </row>
        <row r="779">
          <cell r="B779" t="str">
            <v>'12413-5150-0047-0000</v>
          </cell>
          <cell r="D779">
            <v>22941.18</v>
          </cell>
          <cell r="F779">
            <v>0</v>
          </cell>
          <cell r="G779">
            <v>0</v>
          </cell>
          <cell r="H779">
            <v>22941.18</v>
          </cell>
        </row>
        <row r="780">
          <cell r="B780" t="str">
            <v>'12413-5150-0048-0000</v>
          </cell>
          <cell r="D780">
            <v>3890</v>
          </cell>
          <cell r="F780">
            <v>0</v>
          </cell>
          <cell r="G780">
            <v>0</v>
          </cell>
          <cell r="H780">
            <v>3890</v>
          </cell>
        </row>
        <row r="781">
          <cell r="B781" t="str">
            <v>'12413-5150-0049-0000</v>
          </cell>
          <cell r="D781">
            <v>9561.09</v>
          </cell>
          <cell r="F781">
            <v>0</v>
          </cell>
          <cell r="G781">
            <v>0</v>
          </cell>
          <cell r="H781">
            <v>9561.09</v>
          </cell>
        </row>
        <row r="782">
          <cell r="B782" t="str">
            <v>'12413-5150-0050-0000</v>
          </cell>
          <cell r="D782">
            <v>11955.18</v>
          </cell>
          <cell r="F782">
            <v>0</v>
          </cell>
          <cell r="G782">
            <v>0</v>
          </cell>
          <cell r="H782">
            <v>11955.18</v>
          </cell>
        </row>
        <row r="783">
          <cell r="B783" t="str">
            <v>'12413-5150-0051-0000</v>
          </cell>
          <cell r="D783">
            <v>0</v>
          </cell>
          <cell r="F783">
            <v>9341.85</v>
          </cell>
          <cell r="G783">
            <v>0</v>
          </cell>
          <cell r="H783">
            <v>9341.85</v>
          </cell>
        </row>
        <row r="784">
          <cell r="B784" t="str">
            <v>'12413-5150-0052-0000</v>
          </cell>
          <cell r="D784">
            <v>0</v>
          </cell>
          <cell r="F784">
            <v>9341.85</v>
          </cell>
          <cell r="G784">
            <v>0</v>
          </cell>
          <cell r="H784">
            <v>9341.85</v>
          </cell>
        </row>
        <row r="785">
          <cell r="B785" t="str">
            <v>'12413-5150-0053-0000</v>
          </cell>
          <cell r="D785">
            <v>0</v>
          </cell>
          <cell r="F785">
            <v>9341.85</v>
          </cell>
          <cell r="G785">
            <v>0</v>
          </cell>
          <cell r="H785">
            <v>9341.85</v>
          </cell>
        </row>
        <row r="786">
          <cell r="B786" t="str">
            <v>'12413-5150-1000-0000</v>
          </cell>
          <cell r="D786">
            <v>0</v>
          </cell>
          <cell r="F786">
            <v>0</v>
          </cell>
          <cell r="G786">
            <v>0</v>
          </cell>
          <cell r="H786">
            <v>0</v>
          </cell>
        </row>
        <row r="787">
          <cell r="B787" t="str">
            <v>'12419-5190-0000-0000</v>
          </cell>
          <cell r="D787">
            <v>612866.51</v>
          </cell>
          <cell r="F787">
            <v>242993.2</v>
          </cell>
          <cell r="G787">
            <v>0</v>
          </cell>
          <cell r="H787">
            <v>855859.71</v>
          </cell>
        </row>
        <row r="788">
          <cell r="B788" t="str">
            <v>'12419-5190-0001-0000</v>
          </cell>
          <cell r="D788">
            <v>45485</v>
          </cell>
          <cell r="F788">
            <v>0</v>
          </cell>
          <cell r="G788">
            <v>0</v>
          </cell>
          <cell r="H788">
            <v>45485</v>
          </cell>
        </row>
        <row r="789">
          <cell r="B789" t="str">
            <v>'12419-5190-0002-0000</v>
          </cell>
          <cell r="D789">
            <v>1778.24</v>
          </cell>
          <cell r="F789">
            <v>0</v>
          </cell>
          <cell r="G789">
            <v>0</v>
          </cell>
          <cell r="H789">
            <v>1778.24</v>
          </cell>
        </row>
        <row r="790">
          <cell r="B790" t="str">
            <v>'12419-5190-0003-0000</v>
          </cell>
          <cell r="D790">
            <v>1738.26</v>
          </cell>
          <cell r="F790">
            <v>0</v>
          </cell>
          <cell r="G790">
            <v>0</v>
          </cell>
          <cell r="H790">
            <v>1738.26</v>
          </cell>
        </row>
        <row r="791">
          <cell r="B791" t="str">
            <v>'12419-5190-0004-0000</v>
          </cell>
          <cell r="D791">
            <v>868.7</v>
          </cell>
          <cell r="F791">
            <v>0</v>
          </cell>
          <cell r="G791">
            <v>0</v>
          </cell>
          <cell r="H791">
            <v>868.7</v>
          </cell>
        </row>
        <row r="792">
          <cell r="B792" t="str">
            <v>'12419-5190-0005-0000</v>
          </cell>
          <cell r="D792">
            <v>521.87</v>
          </cell>
          <cell r="F792">
            <v>0</v>
          </cell>
          <cell r="G792">
            <v>0</v>
          </cell>
          <cell r="H792">
            <v>521.87</v>
          </cell>
        </row>
        <row r="793">
          <cell r="B793" t="str">
            <v>'12419-5190-0006-0000</v>
          </cell>
          <cell r="D793">
            <v>4500</v>
          </cell>
          <cell r="F793">
            <v>0</v>
          </cell>
          <cell r="G793">
            <v>0</v>
          </cell>
          <cell r="H793">
            <v>4500</v>
          </cell>
        </row>
        <row r="794">
          <cell r="B794" t="str">
            <v>'12419-5190-0007-0000</v>
          </cell>
          <cell r="D794">
            <v>16500</v>
          </cell>
          <cell r="F794">
            <v>0</v>
          </cell>
          <cell r="G794">
            <v>0</v>
          </cell>
          <cell r="H794">
            <v>16500</v>
          </cell>
        </row>
        <row r="795">
          <cell r="B795" t="str">
            <v>'12419-5190-0008-0000</v>
          </cell>
          <cell r="D795">
            <v>16500</v>
          </cell>
          <cell r="F795">
            <v>0</v>
          </cell>
          <cell r="G795">
            <v>0</v>
          </cell>
          <cell r="H795">
            <v>16500</v>
          </cell>
        </row>
        <row r="796">
          <cell r="B796" t="str">
            <v>'12419-5190-0009-0000</v>
          </cell>
          <cell r="D796">
            <v>4500</v>
          </cell>
          <cell r="F796">
            <v>0</v>
          </cell>
          <cell r="G796">
            <v>0</v>
          </cell>
          <cell r="H796">
            <v>4500</v>
          </cell>
        </row>
        <row r="797">
          <cell r="B797" t="str">
            <v>'12419-5190-0010-0000</v>
          </cell>
          <cell r="D797">
            <v>346.96</v>
          </cell>
          <cell r="F797">
            <v>0</v>
          </cell>
          <cell r="G797">
            <v>0</v>
          </cell>
          <cell r="H797">
            <v>346.96</v>
          </cell>
        </row>
        <row r="798">
          <cell r="B798" t="str">
            <v>'12419-5190-0011-0000</v>
          </cell>
          <cell r="D798">
            <v>216.52</v>
          </cell>
          <cell r="F798">
            <v>0</v>
          </cell>
          <cell r="G798">
            <v>0</v>
          </cell>
          <cell r="H798">
            <v>216.52</v>
          </cell>
        </row>
        <row r="799">
          <cell r="B799" t="str">
            <v>'12419-5190-0012-0000</v>
          </cell>
          <cell r="D799">
            <v>216.52</v>
          </cell>
          <cell r="F799">
            <v>0</v>
          </cell>
          <cell r="G799">
            <v>0</v>
          </cell>
          <cell r="H799">
            <v>216.52</v>
          </cell>
        </row>
        <row r="800">
          <cell r="B800" t="str">
            <v>'12419-5190-0013-0000</v>
          </cell>
          <cell r="D800">
            <v>216.52</v>
          </cell>
          <cell r="F800">
            <v>0</v>
          </cell>
          <cell r="G800">
            <v>0</v>
          </cell>
          <cell r="H800">
            <v>216.52</v>
          </cell>
        </row>
        <row r="801">
          <cell r="B801" t="str">
            <v>'12419-5190-0014-0000</v>
          </cell>
          <cell r="D801">
            <v>216.52</v>
          </cell>
          <cell r="F801">
            <v>0</v>
          </cell>
          <cell r="G801">
            <v>0</v>
          </cell>
          <cell r="H801">
            <v>216.52</v>
          </cell>
        </row>
        <row r="802">
          <cell r="B802" t="str">
            <v>'12419-5190-0015-0000</v>
          </cell>
          <cell r="D802">
            <v>216.52</v>
          </cell>
          <cell r="F802">
            <v>0</v>
          </cell>
          <cell r="G802">
            <v>0</v>
          </cell>
          <cell r="H802">
            <v>216.52</v>
          </cell>
        </row>
        <row r="803">
          <cell r="B803" t="str">
            <v>'12419-5190-0016-0000</v>
          </cell>
          <cell r="D803">
            <v>2000</v>
          </cell>
          <cell r="F803">
            <v>0</v>
          </cell>
          <cell r="G803">
            <v>0</v>
          </cell>
          <cell r="H803">
            <v>2000</v>
          </cell>
        </row>
        <row r="804">
          <cell r="B804" t="str">
            <v>'12419-5190-0017-0000</v>
          </cell>
          <cell r="D804">
            <v>372604.36</v>
          </cell>
          <cell r="F804">
            <v>0</v>
          </cell>
          <cell r="G804">
            <v>0</v>
          </cell>
          <cell r="H804">
            <v>372604.36</v>
          </cell>
        </row>
        <row r="805">
          <cell r="B805" t="str">
            <v>'12419-5190-0018-0000</v>
          </cell>
          <cell r="D805">
            <v>73723.02</v>
          </cell>
          <cell r="F805">
            <v>0</v>
          </cell>
          <cell r="G805">
            <v>0</v>
          </cell>
          <cell r="H805">
            <v>73723.02</v>
          </cell>
        </row>
        <row r="806">
          <cell r="B806" t="str">
            <v>'12419-5190-0019-0000</v>
          </cell>
          <cell r="D806">
            <v>70717.5</v>
          </cell>
          <cell r="F806">
            <v>0</v>
          </cell>
          <cell r="G806">
            <v>0</v>
          </cell>
          <cell r="H806">
            <v>70717.5</v>
          </cell>
        </row>
        <row r="807">
          <cell r="B807" t="str">
            <v>'12419-5190-0020-0000</v>
          </cell>
          <cell r="D807">
            <v>0</v>
          </cell>
          <cell r="F807">
            <v>242993.2</v>
          </cell>
          <cell r="G807">
            <v>0</v>
          </cell>
          <cell r="H807">
            <v>242993.2</v>
          </cell>
        </row>
        <row r="808">
          <cell r="B808" t="str">
            <v>'12420-0000-0000-0000</v>
          </cell>
          <cell r="D808">
            <v>1120257.74</v>
          </cell>
          <cell r="F808">
            <v>9085.0499999999993</v>
          </cell>
          <cell r="G808">
            <v>0</v>
          </cell>
          <cell r="H808">
            <v>1129342.79</v>
          </cell>
        </row>
        <row r="809">
          <cell r="B809" t="str">
            <v>'12421-5210-0000-0000</v>
          </cell>
          <cell r="D809">
            <v>1106848.1599999999</v>
          </cell>
          <cell r="F809">
            <v>9085.0499999999993</v>
          </cell>
          <cell r="G809">
            <v>0</v>
          </cell>
          <cell r="H809">
            <v>1115933.21</v>
          </cell>
        </row>
        <row r="810">
          <cell r="B810" t="str">
            <v>'12421-5210-0001-0000</v>
          </cell>
          <cell r="D810">
            <v>900882.76</v>
          </cell>
          <cell r="F810">
            <v>0</v>
          </cell>
          <cell r="G810">
            <v>0</v>
          </cell>
          <cell r="H810">
            <v>900882.76</v>
          </cell>
        </row>
        <row r="811">
          <cell r="B811" t="str">
            <v>'12421-5210-0002-0000</v>
          </cell>
          <cell r="D811">
            <v>135029.6</v>
          </cell>
          <cell r="F811">
            <v>0</v>
          </cell>
          <cell r="G811">
            <v>0</v>
          </cell>
          <cell r="H811">
            <v>135029.6</v>
          </cell>
        </row>
        <row r="812">
          <cell r="B812" t="str">
            <v>'12421-5210-0003-0000</v>
          </cell>
          <cell r="D812">
            <v>1650.43</v>
          </cell>
          <cell r="F812">
            <v>0</v>
          </cell>
          <cell r="G812">
            <v>0</v>
          </cell>
          <cell r="H812">
            <v>1650.43</v>
          </cell>
        </row>
        <row r="813">
          <cell r="B813" t="str">
            <v>'12421-5210-0004-0000</v>
          </cell>
          <cell r="D813">
            <v>13912.17</v>
          </cell>
          <cell r="F813">
            <v>0</v>
          </cell>
          <cell r="G813">
            <v>0</v>
          </cell>
          <cell r="H813">
            <v>13912.17</v>
          </cell>
        </row>
        <row r="814">
          <cell r="B814" t="str">
            <v>'12421-5210-0005-0000</v>
          </cell>
          <cell r="D814">
            <v>1303.48</v>
          </cell>
          <cell r="F814">
            <v>0</v>
          </cell>
          <cell r="G814">
            <v>0</v>
          </cell>
          <cell r="H814">
            <v>1303.48</v>
          </cell>
        </row>
        <row r="815">
          <cell r="B815" t="str">
            <v>'12421-5210-0006-0000</v>
          </cell>
          <cell r="D815">
            <v>15651.3</v>
          </cell>
          <cell r="F815">
            <v>0</v>
          </cell>
          <cell r="G815">
            <v>0</v>
          </cell>
          <cell r="H815">
            <v>15651.3</v>
          </cell>
        </row>
        <row r="816">
          <cell r="B816" t="str">
            <v>'12421-5210-0007-0000</v>
          </cell>
          <cell r="D816">
            <v>7825.3</v>
          </cell>
          <cell r="F816">
            <v>0</v>
          </cell>
          <cell r="G816">
            <v>0</v>
          </cell>
          <cell r="H816">
            <v>7825.3</v>
          </cell>
        </row>
        <row r="817">
          <cell r="B817" t="str">
            <v>'12421-5210-0008-0000</v>
          </cell>
          <cell r="D817">
            <v>29308.63</v>
          </cell>
          <cell r="F817">
            <v>0</v>
          </cell>
          <cell r="G817">
            <v>0</v>
          </cell>
          <cell r="H817">
            <v>29308.63</v>
          </cell>
        </row>
        <row r="818">
          <cell r="B818" t="str">
            <v>'12421-5210-0009-0000</v>
          </cell>
          <cell r="D818">
            <v>1284.49</v>
          </cell>
          <cell r="F818">
            <v>0</v>
          </cell>
          <cell r="G818">
            <v>0</v>
          </cell>
          <cell r="H818">
            <v>1284.49</v>
          </cell>
        </row>
        <row r="819">
          <cell r="B819" t="str">
            <v>'12421-5210-0010-0000</v>
          </cell>
          <cell r="D819">
            <v>0</v>
          </cell>
          <cell r="F819">
            <v>9085.0499999999993</v>
          </cell>
          <cell r="G819">
            <v>0</v>
          </cell>
          <cell r="H819">
            <v>9085.0499999999993</v>
          </cell>
        </row>
        <row r="820">
          <cell r="B820" t="str">
            <v>'12423-5230-0000-0000</v>
          </cell>
          <cell r="D820">
            <v>13409.58</v>
          </cell>
          <cell r="F820">
            <v>0</v>
          </cell>
          <cell r="G820">
            <v>0</v>
          </cell>
          <cell r="H820">
            <v>13409.58</v>
          </cell>
        </row>
        <row r="821">
          <cell r="B821" t="str">
            <v>'12423-5230-0001-0000</v>
          </cell>
          <cell r="D821">
            <v>10742.66</v>
          </cell>
          <cell r="F821">
            <v>0</v>
          </cell>
          <cell r="G821">
            <v>0</v>
          </cell>
          <cell r="H821">
            <v>10742.66</v>
          </cell>
        </row>
        <row r="822">
          <cell r="B822" t="str">
            <v>'12423-5230-0002-0000</v>
          </cell>
          <cell r="D822">
            <v>2666.92</v>
          </cell>
          <cell r="F822">
            <v>0</v>
          </cell>
          <cell r="G822">
            <v>0</v>
          </cell>
          <cell r="H822">
            <v>2666.92</v>
          </cell>
        </row>
        <row r="823">
          <cell r="B823" t="str">
            <v>'12440-0000-0000-0000</v>
          </cell>
          <cell r="D823">
            <v>3413880.94</v>
          </cell>
          <cell r="F823">
            <v>1010781.21</v>
          </cell>
          <cell r="G823">
            <v>188695.65</v>
          </cell>
          <cell r="H823">
            <v>4235966.5</v>
          </cell>
        </row>
        <row r="824">
          <cell r="B824" t="str">
            <v>'12441-5410-0000-0000</v>
          </cell>
          <cell r="D824">
            <v>1966156.02</v>
          </cell>
          <cell r="F824">
            <v>1010781.21</v>
          </cell>
          <cell r="G824">
            <v>188695.65</v>
          </cell>
          <cell r="H824">
            <v>2788241.58</v>
          </cell>
        </row>
        <row r="825">
          <cell r="B825" t="str">
            <v>'12441-5410-0001-0000</v>
          </cell>
          <cell r="D825">
            <v>306086.96000000002</v>
          </cell>
          <cell r="F825">
            <v>0</v>
          </cell>
          <cell r="G825">
            <v>0</v>
          </cell>
          <cell r="H825">
            <v>306086.96000000002</v>
          </cell>
        </row>
        <row r="826">
          <cell r="B826" t="str">
            <v>'12441-5410-0002-0000</v>
          </cell>
          <cell r="D826">
            <v>188695.65</v>
          </cell>
          <cell r="F826">
            <v>0</v>
          </cell>
          <cell r="G826">
            <v>188695.65</v>
          </cell>
          <cell r="H826">
            <v>0</v>
          </cell>
        </row>
        <row r="827">
          <cell r="B827" t="str">
            <v>'12441-5410-0003-0000</v>
          </cell>
          <cell r="D827">
            <v>232732.17</v>
          </cell>
          <cell r="F827">
            <v>0</v>
          </cell>
          <cell r="G827">
            <v>0</v>
          </cell>
          <cell r="H827">
            <v>232732.17</v>
          </cell>
        </row>
        <row r="828">
          <cell r="B828" t="str">
            <v>'12441-5410-0004-0000</v>
          </cell>
          <cell r="D828">
            <v>191304.35</v>
          </cell>
          <cell r="F828">
            <v>0</v>
          </cell>
          <cell r="G828">
            <v>0</v>
          </cell>
          <cell r="H828">
            <v>191304.35</v>
          </cell>
        </row>
        <row r="829">
          <cell r="B829" t="str">
            <v>'12441-5410-0005-0000</v>
          </cell>
          <cell r="D829">
            <v>91523.48</v>
          </cell>
          <cell r="F829">
            <v>0</v>
          </cell>
          <cell r="G829">
            <v>0</v>
          </cell>
          <cell r="H829">
            <v>91523.48</v>
          </cell>
        </row>
        <row r="830">
          <cell r="B830" t="str">
            <v>'12441-5410-0006-0000</v>
          </cell>
          <cell r="D830">
            <v>91523.48</v>
          </cell>
          <cell r="F830">
            <v>0</v>
          </cell>
          <cell r="G830">
            <v>0</v>
          </cell>
          <cell r="H830">
            <v>91523.48</v>
          </cell>
        </row>
        <row r="831">
          <cell r="B831" t="str">
            <v>'12441-5410-0007-0000</v>
          </cell>
          <cell r="D831">
            <v>91523.48</v>
          </cell>
          <cell r="F831">
            <v>0</v>
          </cell>
          <cell r="G831">
            <v>0</v>
          </cell>
          <cell r="H831">
            <v>91523.48</v>
          </cell>
        </row>
        <row r="832">
          <cell r="B832" t="str">
            <v>'12441-5410-0008-0000</v>
          </cell>
          <cell r="D832">
            <v>341739.13</v>
          </cell>
          <cell r="F832">
            <v>0</v>
          </cell>
          <cell r="G832">
            <v>0</v>
          </cell>
          <cell r="H832">
            <v>341739.13</v>
          </cell>
        </row>
        <row r="833">
          <cell r="B833" t="str">
            <v>'12441-5410-0009-0000</v>
          </cell>
          <cell r="D833">
            <v>122978.45</v>
          </cell>
          <cell r="F833">
            <v>0</v>
          </cell>
          <cell r="G833">
            <v>0</v>
          </cell>
          <cell r="H833">
            <v>122978.45</v>
          </cell>
        </row>
        <row r="834">
          <cell r="B834" t="str">
            <v>'12441-5410-0010-0000</v>
          </cell>
          <cell r="D834">
            <v>177209.05</v>
          </cell>
          <cell r="F834">
            <v>0</v>
          </cell>
          <cell r="G834">
            <v>0</v>
          </cell>
          <cell r="H834">
            <v>177209.05</v>
          </cell>
        </row>
        <row r="835">
          <cell r="B835" t="str">
            <v>'12441-5410-0011-0000</v>
          </cell>
          <cell r="D835">
            <v>130839.82</v>
          </cell>
          <cell r="F835">
            <v>0</v>
          </cell>
          <cell r="G835">
            <v>0</v>
          </cell>
          <cell r="H835">
            <v>130839.82</v>
          </cell>
        </row>
        <row r="836">
          <cell r="B836" t="str">
            <v>'12441-5410-0012-0000</v>
          </cell>
          <cell r="D836">
            <v>0</v>
          </cell>
          <cell r="F836">
            <v>239760.34</v>
          </cell>
          <cell r="G836">
            <v>0</v>
          </cell>
          <cell r="H836">
            <v>239760.34</v>
          </cell>
        </row>
        <row r="837">
          <cell r="B837" t="str">
            <v>'12441-5410-0013-0000</v>
          </cell>
          <cell r="D837">
            <v>0</v>
          </cell>
          <cell r="F837">
            <v>126195.41</v>
          </cell>
          <cell r="G837">
            <v>0</v>
          </cell>
          <cell r="H837">
            <v>126195.41</v>
          </cell>
        </row>
        <row r="838">
          <cell r="B838" t="str">
            <v>'12441-5410-0014-0000</v>
          </cell>
          <cell r="D838">
            <v>0</v>
          </cell>
          <cell r="F838">
            <v>123484.64</v>
          </cell>
          <cell r="G838">
            <v>0</v>
          </cell>
          <cell r="H838">
            <v>123484.64</v>
          </cell>
        </row>
        <row r="839">
          <cell r="B839" t="str">
            <v>'12441-5410-0015-0000</v>
          </cell>
          <cell r="D839">
            <v>0</v>
          </cell>
          <cell r="F839">
            <v>190524.72</v>
          </cell>
          <cell r="G839">
            <v>0</v>
          </cell>
          <cell r="H839">
            <v>190524.72</v>
          </cell>
        </row>
        <row r="840">
          <cell r="B840" t="str">
            <v>'12441-5410-0016-0000</v>
          </cell>
          <cell r="D840">
            <v>0</v>
          </cell>
          <cell r="F840">
            <v>330816.09999999998</v>
          </cell>
          <cell r="G840">
            <v>0</v>
          </cell>
          <cell r="H840">
            <v>330816.09999999998</v>
          </cell>
        </row>
        <row r="841">
          <cell r="B841" t="str">
            <v>'12441-5410-1000-0000</v>
          </cell>
          <cell r="D841">
            <v>0</v>
          </cell>
          <cell r="F841">
            <v>0</v>
          </cell>
          <cell r="G841">
            <v>0</v>
          </cell>
          <cell r="H841">
            <v>0</v>
          </cell>
        </row>
        <row r="842">
          <cell r="B842" t="str">
            <v>'12442-5420-0000-0000</v>
          </cell>
          <cell r="D842">
            <v>1447724.92</v>
          </cell>
          <cell r="F842">
            <v>0</v>
          </cell>
          <cell r="G842">
            <v>0</v>
          </cell>
          <cell r="H842">
            <v>1447724.92</v>
          </cell>
        </row>
        <row r="843">
          <cell r="B843" t="str">
            <v>'12442-5420-0001-0000</v>
          </cell>
          <cell r="D843">
            <v>278335.65999999997</v>
          </cell>
          <cell r="F843">
            <v>0</v>
          </cell>
          <cell r="G843">
            <v>0</v>
          </cell>
          <cell r="H843">
            <v>278335.65999999997</v>
          </cell>
        </row>
        <row r="844">
          <cell r="B844" t="str">
            <v>'12442-5420-0002-0000</v>
          </cell>
          <cell r="D844">
            <v>272769.82</v>
          </cell>
          <cell r="F844">
            <v>0</v>
          </cell>
          <cell r="G844">
            <v>0</v>
          </cell>
          <cell r="H844">
            <v>272769.82</v>
          </cell>
        </row>
        <row r="845">
          <cell r="B845" t="str">
            <v>'12442-5420-0003-0000</v>
          </cell>
          <cell r="D845">
            <v>228198</v>
          </cell>
          <cell r="F845">
            <v>0</v>
          </cell>
          <cell r="G845">
            <v>0</v>
          </cell>
          <cell r="H845">
            <v>228198</v>
          </cell>
        </row>
        <row r="846">
          <cell r="B846" t="str">
            <v>'12442-5420-0004-0000</v>
          </cell>
          <cell r="D846">
            <v>264055.01</v>
          </cell>
          <cell r="F846">
            <v>0</v>
          </cell>
          <cell r="G846">
            <v>0</v>
          </cell>
          <cell r="H846">
            <v>264055.01</v>
          </cell>
        </row>
        <row r="847">
          <cell r="B847" t="str">
            <v>'12442-5420-0005-0000</v>
          </cell>
          <cell r="D847">
            <v>280250</v>
          </cell>
          <cell r="F847">
            <v>0</v>
          </cell>
          <cell r="G847">
            <v>0</v>
          </cell>
          <cell r="H847">
            <v>280250</v>
          </cell>
        </row>
        <row r="848">
          <cell r="B848" t="str">
            <v>'12442-5420-0006-0000</v>
          </cell>
          <cell r="D848">
            <v>124116.43</v>
          </cell>
          <cell r="F848">
            <v>0</v>
          </cell>
          <cell r="G848">
            <v>0</v>
          </cell>
          <cell r="H848">
            <v>124116.43</v>
          </cell>
        </row>
        <row r="849">
          <cell r="B849" t="str">
            <v>'12460-0000-0000-0000</v>
          </cell>
          <cell r="D849">
            <v>1892923.72</v>
          </cell>
          <cell r="F849">
            <v>505178</v>
          </cell>
          <cell r="G849">
            <v>0</v>
          </cell>
          <cell r="H849">
            <v>2398101.7200000002</v>
          </cell>
        </row>
        <row r="850">
          <cell r="B850" t="str">
            <v>'12464-5640-0000-0000</v>
          </cell>
          <cell r="D850">
            <v>283863.92</v>
          </cell>
          <cell r="F850">
            <v>9178</v>
          </cell>
          <cell r="G850">
            <v>0</v>
          </cell>
          <cell r="H850">
            <v>293041.91999999998</v>
          </cell>
        </row>
        <row r="851">
          <cell r="B851" t="str">
            <v>'12464-5640-0001-0000</v>
          </cell>
          <cell r="D851">
            <v>15224.6</v>
          </cell>
          <cell r="F851">
            <v>0</v>
          </cell>
          <cell r="G851">
            <v>0</v>
          </cell>
          <cell r="H851">
            <v>15224.6</v>
          </cell>
        </row>
        <row r="852">
          <cell r="B852" t="str">
            <v>'12464-5640-0002-0000</v>
          </cell>
          <cell r="D852">
            <v>59462</v>
          </cell>
          <cell r="F852">
            <v>0</v>
          </cell>
          <cell r="G852">
            <v>0</v>
          </cell>
          <cell r="H852">
            <v>59462</v>
          </cell>
        </row>
        <row r="853">
          <cell r="B853" t="str">
            <v>'12464-5640-0003-0000</v>
          </cell>
          <cell r="D853">
            <v>40684.199999999997</v>
          </cell>
          <cell r="F853">
            <v>0</v>
          </cell>
          <cell r="G853">
            <v>0</v>
          </cell>
          <cell r="H853">
            <v>40684.199999999997</v>
          </cell>
        </row>
        <row r="854">
          <cell r="B854" t="str">
            <v>'12464-5640-0004-0000</v>
          </cell>
          <cell r="D854">
            <v>42659.86</v>
          </cell>
          <cell r="F854">
            <v>0</v>
          </cell>
          <cell r="G854">
            <v>0</v>
          </cell>
          <cell r="H854">
            <v>42659.86</v>
          </cell>
        </row>
        <row r="855">
          <cell r="B855" t="str">
            <v>'12464-5640-0005-0000</v>
          </cell>
          <cell r="D855">
            <v>47860.08</v>
          </cell>
          <cell r="F855">
            <v>0</v>
          </cell>
          <cell r="G855">
            <v>0</v>
          </cell>
          <cell r="H855">
            <v>47860.08</v>
          </cell>
        </row>
        <row r="856">
          <cell r="B856" t="str">
            <v>'12464-5640-0006-0000</v>
          </cell>
          <cell r="D856">
            <v>41523.18</v>
          </cell>
          <cell r="F856">
            <v>0</v>
          </cell>
          <cell r="G856">
            <v>0</v>
          </cell>
          <cell r="H856">
            <v>41523.18</v>
          </cell>
        </row>
        <row r="857">
          <cell r="B857" t="str">
            <v>'12464-5640-0007-0000</v>
          </cell>
          <cell r="D857">
            <v>18450</v>
          </cell>
          <cell r="F857">
            <v>0</v>
          </cell>
          <cell r="G857">
            <v>0</v>
          </cell>
          <cell r="H857">
            <v>18450</v>
          </cell>
        </row>
        <row r="858">
          <cell r="B858" t="str">
            <v>'12464-5640-0008-0000</v>
          </cell>
          <cell r="D858">
            <v>18000</v>
          </cell>
          <cell r="F858">
            <v>0</v>
          </cell>
          <cell r="G858">
            <v>0</v>
          </cell>
          <cell r="H858">
            <v>18000</v>
          </cell>
        </row>
        <row r="859">
          <cell r="B859" t="str">
            <v>'12464-5640-0009-0000</v>
          </cell>
          <cell r="D859">
            <v>0</v>
          </cell>
          <cell r="F859">
            <v>9178</v>
          </cell>
          <cell r="G859">
            <v>0</v>
          </cell>
          <cell r="H859">
            <v>9178</v>
          </cell>
        </row>
        <row r="860">
          <cell r="B860" t="str">
            <v>'12465-5650-0000-0000</v>
          </cell>
          <cell r="D860">
            <v>522461.17</v>
          </cell>
          <cell r="F860">
            <v>0</v>
          </cell>
          <cell r="G860">
            <v>0</v>
          </cell>
          <cell r="H860">
            <v>522461.17</v>
          </cell>
        </row>
        <row r="861">
          <cell r="B861" t="str">
            <v>'12465-5650-0001-0000</v>
          </cell>
          <cell r="D861">
            <v>45657.41</v>
          </cell>
          <cell r="F861">
            <v>0</v>
          </cell>
          <cell r="G861">
            <v>0</v>
          </cell>
          <cell r="H861">
            <v>45657.41</v>
          </cell>
        </row>
        <row r="862">
          <cell r="B862" t="str">
            <v>'12465-5650-0002-0000</v>
          </cell>
          <cell r="D862">
            <v>1970</v>
          </cell>
          <cell r="F862">
            <v>0</v>
          </cell>
          <cell r="G862">
            <v>0</v>
          </cell>
          <cell r="H862">
            <v>1970</v>
          </cell>
        </row>
        <row r="863">
          <cell r="B863" t="str">
            <v>'12465-5650-0003-0000</v>
          </cell>
          <cell r="D863">
            <v>1380</v>
          </cell>
          <cell r="F863">
            <v>0</v>
          </cell>
          <cell r="G863">
            <v>0</v>
          </cell>
          <cell r="H863">
            <v>1380</v>
          </cell>
        </row>
        <row r="864">
          <cell r="B864" t="str">
            <v>'12465-5650-0004-0000</v>
          </cell>
          <cell r="D864">
            <v>274443.18</v>
          </cell>
          <cell r="F864">
            <v>0</v>
          </cell>
          <cell r="G864">
            <v>0</v>
          </cell>
          <cell r="H864">
            <v>274443.18</v>
          </cell>
        </row>
        <row r="865">
          <cell r="B865" t="str">
            <v>'12465-5650-0005-0000</v>
          </cell>
          <cell r="D865">
            <v>199010.58</v>
          </cell>
          <cell r="F865">
            <v>0</v>
          </cell>
          <cell r="G865">
            <v>0</v>
          </cell>
          <cell r="H865">
            <v>199010.58</v>
          </cell>
        </row>
        <row r="866">
          <cell r="B866" t="str">
            <v>'12466-5660-0000-0000</v>
          </cell>
          <cell r="D866">
            <v>4741.5200000000004</v>
          </cell>
          <cell r="F866">
            <v>0</v>
          </cell>
          <cell r="G866">
            <v>0</v>
          </cell>
          <cell r="H866">
            <v>4741.5200000000004</v>
          </cell>
        </row>
        <row r="867">
          <cell r="B867" t="str">
            <v>'12466-5660-0001-0000</v>
          </cell>
          <cell r="D867">
            <v>1420</v>
          </cell>
          <cell r="F867">
            <v>0</v>
          </cell>
          <cell r="G867">
            <v>0</v>
          </cell>
          <cell r="H867">
            <v>1420</v>
          </cell>
        </row>
        <row r="868">
          <cell r="B868" t="str">
            <v>'12466-5660-0002-0000</v>
          </cell>
          <cell r="D868">
            <v>2580</v>
          </cell>
          <cell r="F868">
            <v>0</v>
          </cell>
          <cell r="G868">
            <v>0</v>
          </cell>
          <cell r="H868">
            <v>2580</v>
          </cell>
        </row>
        <row r="869">
          <cell r="B869" t="str">
            <v>'12466-5660-0003-0000</v>
          </cell>
          <cell r="D869">
            <v>280</v>
          </cell>
          <cell r="F869">
            <v>0</v>
          </cell>
          <cell r="G869">
            <v>0</v>
          </cell>
          <cell r="H869">
            <v>280</v>
          </cell>
        </row>
        <row r="870">
          <cell r="B870" t="str">
            <v>'12466-5660-0004-0000</v>
          </cell>
          <cell r="D870">
            <v>461.52</v>
          </cell>
          <cell r="F870">
            <v>0</v>
          </cell>
          <cell r="G870">
            <v>0</v>
          </cell>
          <cell r="H870">
            <v>461.52</v>
          </cell>
        </row>
        <row r="871">
          <cell r="B871" t="str">
            <v>'12469-5690-0000-0000</v>
          </cell>
          <cell r="D871">
            <v>1081857.1100000001</v>
          </cell>
          <cell r="F871">
            <v>496000</v>
          </cell>
          <cell r="G871">
            <v>0</v>
          </cell>
          <cell r="H871">
            <v>1577857.11</v>
          </cell>
        </row>
        <row r="872">
          <cell r="B872" t="str">
            <v>'12469-5690-0001-0000</v>
          </cell>
          <cell r="D872">
            <v>409688.6</v>
          </cell>
          <cell r="F872">
            <v>0</v>
          </cell>
          <cell r="G872">
            <v>0</v>
          </cell>
          <cell r="H872">
            <v>409688.6</v>
          </cell>
        </row>
        <row r="873">
          <cell r="B873" t="str">
            <v>'12469-5690-0002-0000</v>
          </cell>
          <cell r="D873">
            <v>6824.45</v>
          </cell>
          <cell r="F873">
            <v>0</v>
          </cell>
          <cell r="G873">
            <v>0</v>
          </cell>
          <cell r="H873">
            <v>6824.45</v>
          </cell>
        </row>
        <row r="874">
          <cell r="B874" t="str">
            <v>'12469-5690-0003-0000</v>
          </cell>
          <cell r="D874">
            <v>6392.65</v>
          </cell>
          <cell r="F874">
            <v>0</v>
          </cell>
          <cell r="G874">
            <v>0</v>
          </cell>
          <cell r="H874">
            <v>6392.65</v>
          </cell>
        </row>
        <row r="875">
          <cell r="B875" t="str">
            <v>'12469-5690-0004-0000</v>
          </cell>
          <cell r="D875">
            <v>6109.19</v>
          </cell>
          <cell r="F875">
            <v>0</v>
          </cell>
          <cell r="G875">
            <v>0</v>
          </cell>
          <cell r="H875">
            <v>6109.19</v>
          </cell>
        </row>
        <row r="876">
          <cell r="B876" t="str">
            <v>'12469-5690-0005-0000</v>
          </cell>
          <cell r="D876">
            <v>13538.69</v>
          </cell>
          <cell r="F876">
            <v>0</v>
          </cell>
          <cell r="G876">
            <v>0</v>
          </cell>
          <cell r="H876">
            <v>13538.69</v>
          </cell>
        </row>
        <row r="877">
          <cell r="B877" t="str">
            <v>'12469-5690-0006-0000</v>
          </cell>
          <cell r="D877">
            <v>13621.66</v>
          </cell>
          <cell r="F877">
            <v>0</v>
          </cell>
          <cell r="G877">
            <v>0</v>
          </cell>
          <cell r="H877">
            <v>13621.66</v>
          </cell>
        </row>
        <row r="878">
          <cell r="B878" t="str">
            <v>'12469-5690-0007-0000</v>
          </cell>
          <cell r="D878">
            <v>13621.66</v>
          </cell>
          <cell r="F878">
            <v>0</v>
          </cell>
          <cell r="G878">
            <v>0</v>
          </cell>
          <cell r="H878">
            <v>13621.66</v>
          </cell>
        </row>
        <row r="879">
          <cell r="B879" t="str">
            <v>'12469-5690-0008-0000</v>
          </cell>
          <cell r="D879">
            <v>10455.19</v>
          </cell>
          <cell r="F879">
            <v>0</v>
          </cell>
          <cell r="G879">
            <v>0</v>
          </cell>
          <cell r="H879">
            <v>10455.19</v>
          </cell>
        </row>
        <row r="880">
          <cell r="B880" t="str">
            <v>'12469-5690-0009-0000</v>
          </cell>
          <cell r="D880">
            <v>2708.57</v>
          </cell>
          <cell r="F880">
            <v>0</v>
          </cell>
          <cell r="G880">
            <v>0</v>
          </cell>
          <cell r="H880">
            <v>2708.57</v>
          </cell>
        </row>
        <row r="881">
          <cell r="B881" t="str">
            <v>'12469-5690-0010-0000</v>
          </cell>
          <cell r="D881">
            <v>17252.400000000001</v>
          </cell>
          <cell r="F881">
            <v>0</v>
          </cell>
          <cell r="G881">
            <v>0</v>
          </cell>
          <cell r="H881">
            <v>17252.400000000001</v>
          </cell>
        </row>
        <row r="882">
          <cell r="B882" t="str">
            <v>'12469-5690-0011-0000</v>
          </cell>
          <cell r="D882">
            <v>131539.99</v>
          </cell>
          <cell r="F882">
            <v>0</v>
          </cell>
          <cell r="G882">
            <v>0</v>
          </cell>
          <cell r="H882">
            <v>131539.99</v>
          </cell>
        </row>
        <row r="883">
          <cell r="B883" t="str">
            <v>'12469-5690-0012-0000</v>
          </cell>
          <cell r="D883">
            <v>54929.32</v>
          </cell>
          <cell r="F883">
            <v>0</v>
          </cell>
          <cell r="G883">
            <v>0</v>
          </cell>
          <cell r="H883">
            <v>54929.32</v>
          </cell>
        </row>
        <row r="884">
          <cell r="B884" t="str">
            <v>'12469-5690-0013-0000</v>
          </cell>
          <cell r="D884">
            <v>6568.66</v>
          </cell>
          <cell r="F884">
            <v>0</v>
          </cell>
          <cell r="G884">
            <v>0</v>
          </cell>
          <cell r="H884">
            <v>6568.66</v>
          </cell>
        </row>
        <row r="885">
          <cell r="B885" t="str">
            <v>'12469-5690-0014-0000</v>
          </cell>
          <cell r="D885">
            <v>13754.5</v>
          </cell>
          <cell r="F885">
            <v>0</v>
          </cell>
          <cell r="G885">
            <v>0</v>
          </cell>
          <cell r="H885">
            <v>13754.5</v>
          </cell>
        </row>
        <row r="886">
          <cell r="B886" t="str">
            <v>'12469-5690-0015-0000</v>
          </cell>
          <cell r="D886">
            <v>10686.88</v>
          </cell>
          <cell r="F886">
            <v>0</v>
          </cell>
          <cell r="G886">
            <v>0</v>
          </cell>
          <cell r="H886">
            <v>10686.88</v>
          </cell>
        </row>
        <row r="887">
          <cell r="B887" t="str">
            <v>'12469-5690-0016-0000</v>
          </cell>
          <cell r="D887">
            <v>13754.5</v>
          </cell>
          <cell r="F887">
            <v>0</v>
          </cell>
          <cell r="G887">
            <v>0</v>
          </cell>
          <cell r="H887">
            <v>13754.5</v>
          </cell>
        </row>
        <row r="888">
          <cell r="B888" t="str">
            <v>'12469-5690-0017-0000</v>
          </cell>
          <cell r="D888">
            <v>13900.54</v>
          </cell>
          <cell r="F888">
            <v>0</v>
          </cell>
          <cell r="G888">
            <v>0</v>
          </cell>
          <cell r="H888">
            <v>13900.54</v>
          </cell>
        </row>
        <row r="889">
          <cell r="B889" t="str">
            <v>'12469-5690-0018-0000</v>
          </cell>
          <cell r="D889">
            <v>12626.64</v>
          </cell>
          <cell r="F889">
            <v>0</v>
          </cell>
          <cell r="G889">
            <v>0</v>
          </cell>
          <cell r="H889">
            <v>12626.64</v>
          </cell>
        </row>
        <row r="890">
          <cell r="B890" t="str">
            <v>'12469-5690-0019-0000</v>
          </cell>
          <cell r="D890">
            <v>0</v>
          </cell>
          <cell r="F890">
            <v>0</v>
          </cell>
          <cell r="G890">
            <v>0</v>
          </cell>
          <cell r="H890">
            <v>0</v>
          </cell>
        </row>
        <row r="891">
          <cell r="B891" t="str">
            <v>'12469-5690-0020-0000</v>
          </cell>
          <cell r="D891">
            <v>0</v>
          </cell>
          <cell r="F891">
            <v>0</v>
          </cell>
          <cell r="G891">
            <v>0</v>
          </cell>
          <cell r="H891">
            <v>0</v>
          </cell>
        </row>
        <row r="892">
          <cell r="B892" t="str">
            <v>'12469-5690-0021-0000</v>
          </cell>
          <cell r="D892">
            <v>0</v>
          </cell>
          <cell r="F892">
            <v>0</v>
          </cell>
          <cell r="G892">
            <v>0</v>
          </cell>
          <cell r="H892">
            <v>0</v>
          </cell>
        </row>
        <row r="893">
          <cell r="B893" t="str">
            <v>'12469-5690-0022-0000</v>
          </cell>
          <cell r="D893">
            <v>0</v>
          </cell>
          <cell r="F893">
            <v>0</v>
          </cell>
          <cell r="G893">
            <v>0</v>
          </cell>
          <cell r="H893">
            <v>0</v>
          </cell>
        </row>
        <row r="894">
          <cell r="B894" t="str">
            <v>'12469-5690-0023-0000</v>
          </cell>
          <cell r="D894">
            <v>0</v>
          </cell>
          <cell r="F894">
            <v>0</v>
          </cell>
          <cell r="G894">
            <v>0</v>
          </cell>
          <cell r="H894">
            <v>0</v>
          </cell>
        </row>
        <row r="895">
          <cell r="B895" t="str">
            <v>'12469-5690-0024-0000</v>
          </cell>
          <cell r="D895">
            <v>0</v>
          </cell>
          <cell r="F895">
            <v>0</v>
          </cell>
          <cell r="G895">
            <v>0</v>
          </cell>
          <cell r="H895">
            <v>0</v>
          </cell>
        </row>
        <row r="896">
          <cell r="B896" t="str">
            <v>'12469-5690-0025-0000</v>
          </cell>
          <cell r="D896">
            <v>0</v>
          </cell>
          <cell r="F896">
            <v>0</v>
          </cell>
          <cell r="G896">
            <v>0</v>
          </cell>
          <cell r="H896">
            <v>0</v>
          </cell>
        </row>
        <row r="897">
          <cell r="B897" t="str">
            <v>'12469-5690-0026-0000</v>
          </cell>
          <cell r="D897">
            <v>0</v>
          </cell>
          <cell r="F897">
            <v>0</v>
          </cell>
          <cell r="G897">
            <v>0</v>
          </cell>
          <cell r="H897">
            <v>0</v>
          </cell>
        </row>
        <row r="898">
          <cell r="B898" t="str">
            <v>'12469-5690-0027-0000</v>
          </cell>
          <cell r="D898">
            <v>0</v>
          </cell>
          <cell r="F898">
            <v>0</v>
          </cell>
          <cell r="G898">
            <v>0</v>
          </cell>
          <cell r="H898">
            <v>0</v>
          </cell>
        </row>
        <row r="899">
          <cell r="B899" t="str">
            <v>'12469-5690-0028-0000</v>
          </cell>
          <cell r="D899">
            <v>0</v>
          </cell>
          <cell r="F899">
            <v>0</v>
          </cell>
          <cell r="G899">
            <v>0</v>
          </cell>
          <cell r="H899">
            <v>0</v>
          </cell>
        </row>
        <row r="900">
          <cell r="B900" t="str">
            <v>'12469-5690-0029-0000</v>
          </cell>
          <cell r="D900">
            <v>0</v>
          </cell>
          <cell r="F900">
            <v>0</v>
          </cell>
          <cell r="G900">
            <v>0</v>
          </cell>
          <cell r="H900">
            <v>0</v>
          </cell>
        </row>
        <row r="901">
          <cell r="B901" t="str">
            <v>'12469-5690-0030-0000</v>
          </cell>
          <cell r="D901">
            <v>0</v>
          </cell>
          <cell r="F901">
            <v>0</v>
          </cell>
          <cell r="G901">
            <v>0</v>
          </cell>
          <cell r="H901">
            <v>0</v>
          </cell>
        </row>
        <row r="902">
          <cell r="B902" t="str">
            <v>'12469-5690-0031-0000</v>
          </cell>
          <cell r="D902">
            <v>0</v>
          </cell>
          <cell r="F902">
            <v>0</v>
          </cell>
          <cell r="G902">
            <v>0</v>
          </cell>
          <cell r="H902">
            <v>0</v>
          </cell>
        </row>
        <row r="903">
          <cell r="B903" t="str">
            <v>'12469-5690-0032-0000</v>
          </cell>
          <cell r="D903">
            <v>0</v>
          </cell>
          <cell r="F903">
            <v>0</v>
          </cell>
          <cell r="G903">
            <v>0</v>
          </cell>
          <cell r="H903">
            <v>0</v>
          </cell>
        </row>
        <row r="904">
          <cell r="B904" t="str">
            <v>'12469-5690-0033-0000</v>
          </cell>
          <cell r="D904">
            <v>218000</v>
          </cell>
          <cell r="F904">
            <v>0</v>
          </cell>
          <cell r="G904">
            <v>0</v>
          </cell>
          <cell r="H904">
            <v>218000</v>
          </cell>
        </row>
        <row r="905">
          <cell r="B905" t="str">
            <v>'12469-5690-0034-0000</v>
          </cell>
          <cell r="D905">
            <v>105883.02</v>
          </cell>
          <cell r="F905">
            <v>0</v>
          </cell>
          <cell r="G905">
            <v>0</v>
          </cell>
          <cell r="H905">
            <v>105883.02</v>
          </cell>
        </row>
        <row r="906">
          <cell r="B906" t="str">
            <v>'12469-5690-0035-0000</v>
          </cell>
          <cell r="D906">
            <v>0</v>
          </cell>
          <cell r="F906">
            <v>496000</v>
          </cell>
          <cell r="G906">
            <v>0</v>
          </cell>
          <cell r="H906">
            <v>496000</v>
          </cell>
        </row>
        <row r="907">
          <cell r="B907" t="str">
            <v>'12469-5690-1000-0000</v>
          </cell>
          <cell r="D907">
            <v>0</v>
          </cell>
          <cell r="F907">
            <v>0</v>
          </cell>
          <cell r="G907">
            <v>0</v>
          </cell>
          <cell r="H907">
            <v>0</v>
          </cell>
        </row>
        <row r="908">
          <cell r="B908" t="str">
            <v>'12500-0000-0000-0000</v>
          </cell>
          <cell r="D908">
            <v>2978839.36</v>
          </cell>
          <cell r="F908">
            <v>0</v>
          </cell>
          <cell r="G908">
            <v>946100</v>
          </cell>
          <cell r="H908">
            <v>2032739.36</v>
          </cell>
        </row>
        <row r="909">
          <cell r="B909" t="str">
            <v>'12510-0000-0000-0000</v>
          </cell>
          <cell r="D909">
            <v>0</v>
          </cell>
          <cell r="F909">
            <v>0</v>
          </cell>
          <cell r="G909">
            <v>0</v>
          </cell>
          <cell r="H909">
            <v>0</v>
          </cell>
        </row>
        <row r="910">
          <cell r="B910" t="str">
            <v>'12540-5910-0000-0000</v>
          </cell>
          <cell r="D910">
            <v>2978839.36</v>
          </cell>
          <cell r="F910">
            <v>0</v>
          </cell>
          <cell r="G910">
            <v>946100</v>
          </cell>
          <cell r="H910">
            <v>2032739.36</v>
          </cell>
        </row>
        <row r="911">
          <cell r="B911" t="str">
            <v>'12541-5910-0000-0000</v>
          </cell>
          <cell r="D911">
            <v>73939.360000000001</v>
          </cell>
          <cell r="F911">
            <v>0</v>
          </cell>
          <cell r="G911">
            <v>0</v>
          </cell>
          <cell r="H911">
            <v>73939.360000000001</v>
          </cell>
        </row>
        <row r="912">
          <cell r="B912" t="str">
            <v>'12541-5910-0001-0000</v>
          </cell>
          <cell r="D912">
            <v>6030</v>
          </cell>
          <cell r="F912">
            <v>0</v>
          </cell>
          <cell r="G912">
            <v>0</v>
          </cell>
          <cell r="H912">
            <v>6030</v>
          </cell>
        </row>
        <row r="913">
          <cell r="B913" t="str">
            <v>'12541-5910-0002-0000</v>
          </cell>
          <cell r="D913">
            <v>24619.599999999999</v>
          </cell>
          <cell r="F913">
            <v>0</v>
          </cell>
          <cell r="G913">
            <v>0</v>
          </cell>
          <cell r="H913">
            <v>24619.599999999999</v>
          </cell>
        </row>
        <row r="914">
          <cell r="B914" t="str">
            <v>'12541-5910-0003-0000</v>
          </cell>
          <cell r="D914">
            <v>3946.12</v>
          </cell>
          <cell r="F914">
            <v>0</v>
          </cell>
          <cell r="G914">
            <v>0</v>
          </cell>
          <cell r="H914">
            <v>3946.12</v>
          </cell>
        </row>
        <row r="915">
          <cell r="B915" t="str">
            <v>'12541-5910-0004-0000</v>
          </cell>
          <cell r="D915">
            <v>3946.12</v>
          </cell>
          <cell r="F915">
            <v>0</v>
          </cell>
          <cell r="G915">
            <v>0</v>
          </cell>
          <cell r="H915">
            <v>3946.12</v>
          </cell>
        </row>
        <row r="916">
          <cell r="B916" t="str">
            <v>'12541-5910-0005-0000</v>
          </cell>
          <cell r="D916">
            <v>3946.12</v>
          </cell>
          <cell r="F916">
            <v>0</v>
          </cell>
          <cell r="G916">
            <v>0</v>
          </cell>
          <cell r="H916">
            <v>3946.12</v>
          </cell>
        </row>
        <row r="917">
          <cell r="B917" t="str">
            <v>'12541-5910-0006-0000</v>
          </cell>
          <cell r="D917">
            <v>31451.4</v>
          </cell>
          <cell r="F917">
            <v>0</v>
          </cell>
          <cell r="G917">
            <v>0</v>
          </cell>
          <cell r="H917">
            <v>31451.4</v>
          </cell>
        </row>
        <row r="918">
          <cell r="B918" t="str">
            <v>'12542-5940-0000-0000</v>
          </cell>
          <cell r="D918">
            <v>2904900</v>
          </cell>
          <cell r="F918">
            <v>0</v>
          </cell>
          <cell r="G918">
            <v>946100</v>
          </cell>
          <cell r="H918">
            <v>1958800</v>
          </cell>
        </row>
        <row r="919">
          <cell r="B919" t="str">
            <v>'12542-5940-0001-0000</v>
          </cell>
          <cell r="D919">
            <v>450000</v>
          </cell>
          <cell r="F919">
            <v>0</v>
          </cell>
          <cell r="G919">
            <v>162000</v>
          </cell>
          <cell r="H919">
            <v>288000</v>
          </cell>
        </row>
        <row r="920">
          <cell r="B920" t="str">
            <v>'12542-5940-0002-0000</v>
          </cell>
          <cell r="D920">
            <v>97500</v>
          </cell>
          <cell r="F920">
            <v>0</v>
          </cell>
          <cell r="G920">
            <v>35100</v>
          </cell>
          <cell r="H920">
            <v>62400</v>
          </cell>
        </row>
        <row r="921">
          <cell r="B921" t="str">
            <v>'12542-5940-0003-0000</v>
          </cell>
          <cell r="D921">
            <v>60000</v>
          </cell>
          <cell r="F921">
            <v>0</v>
          </cell>
          <cell r="G921">
            <v>21600</v>
          </cell>
          <cell r="H921">
            <v>38400</v>
          </cell>
        </row>
        <row r="922">
          <cell r="B922" t="str">
            <v>'12542-5940-0004-0000</v>
          </cell>
          <cell r="D922">
            <v>504000</v>
          </cell>
          <cell r="F922">
            <v>0</v>
          </cell>
          <cell r="G922">
            <v>162000</v>
          </cell>
          <cell r="H922">
            <v>342000</v>
          </cell>
        </row>
        <row r="923">
          <cell r="B923" t="str">
            <v>'12542-5940-0005-0000</v>
          </cell>
          <cell r="D923">
            <v>187600</v>
          </cell>
          <cell r="F923">
            <v>0</v>
          </cell>
          <cell r="G923">
            <v>60300</v>
          </cell>
          <cell r="H923">
            <v>127300</v>
          </cell>
        </row>
        <row r="924">
          <cell r="B924" t="str">
            <v>'12542-5940-0006-0000</v>
          </cell>
          <cell r="D924">
            <v>540000</v>
          </cell>
          <cell r="F924">
            <v>0</v>
          </cell>
          <cell r="G924">
            <v>162000</v>
          </cell>
          <cell r="H924">
            <v>378000</v>
          </cell>
        </row>
        <row r="925">
          <cell r="B925" t="str">
            <v>'12542-5940-0007-0000</v>
          </cell>
          <cell r="D925">
            <v>219600</v>
          </cell>
          <cell r="F925">
            <v>0</v>
          </cell>
          <cell r="G925">
            <v>54900</v>
          </cell>
          <cell r="H925">
            <v>164700</v>
          </cell>
        </row>
        <row r="926">
          <cell r="B926" t="str">
            <v>'12542-5940-0008-0000</v>
          </cell>
          <cell r="D926">
            <v>639000</v>
          </cell>
          <cell r="F926">
            <v>0</v>
          </cell>
          <cell r="G926">
            <v>81000</v>
          </cell>
          <cell r="H926">
            <v>558000</v>
          </cell>
        </row>
        <row r="927">
          <cell r="B927" t="str">
            <v>'12542-5940-0009-0000</v>
          </cell>
          <cell r="D927">
            <v>207200</v>
          </cell>
          <cell r="F927">
            <v>0</v>
          </cell>
          <cell r="G927">
            <v>207200</v>
          </cell>
          <cell r="H927">
            <v>0</v>
          </cell>
        </row>
        <row r="928">
          <cell r="B928" t="str">
            <v>'12600-0000-0000-0000</v>
          </cell>
          <cell r="D928">
            <v>-29968295.079999998</v>
          </cell>
          <cell r="F928">
            <v>188695.65</v>
          </cell>
          <cell r="G928">
            <v>7401733.5800000001</v>
          </cell>
          <cell r="H928">
            <v>-37181333.009999998</v>
          </cell>
        </row>
        <row r="929">
          <cell r="B929" t="str">
            <v>'12600-1000-0000-0000</v>
          </cell>
          <cell r="D929">
            <v>0</v>
          </cell>
          <cell r="F929">
            <v>0</v>
          </cell>
          <cell r="G929">
            <v>0</v>
          </cell>
          <cell r="H929">
            <v>0</v>
          </cell>
        </row>
        <row r="930">
          <cell r="B930" t="str">
            <v>'12610-0000-0000-0000</v>
          </cell>
          <cell r="D930">
            <v>-23085158.780000001</v>
          </cell>
          <cell r="F930">
            <v>0</v>
          </cell>
          <cell r="G930">
            <v>6152049.9900000002</v>
          </cell>
          <cell r="H930">
            <v>-29237208.77</v>
          </cell>
        </row>
        <row r="931">
          <cell r="B931" t="str">
            <v>'12610-0001-0000-0000</v>
          </cell>
          <cell r="D931">
            <v>-23085158.780000001</v>
          </cell>
          <cell r="F931">
            <v>0</v>
          </cell>
          <cell r="G931">
            <v>6152049.9900000002</v>
          </cell>
          <cell r="H931">
            <v>-29237208.77</v>
          </cell>
        </row>
        <row r="932">
          <cell r="B932" t="str">
            <v>'12610-0001-0001-0000</v>
          </cell>
          <cell r="D932">
            <v>-12785956.220000001</v>
          </cell>
          <cell r="F932">
            <v>0</v>
          </cell>
          <cell r="G932">
            <v>1059913.53</v>
          </cell>
          <cell r="H932">
            <v>-13845869.75</v>
          </cell>
        </row>
        <row r="933">
          <cell r="B933" t="str">
            <v>'12610-0001-0002-0000</v>
          </cell>
          <cell r="D933">
            <v>-5251903.92</v>
          </cell>
          <cell r="F933">
            <v>0</v>
          </cell>
          <cell r="G933">
            <v>1969463.97</v>
          </cell>
          <cell r="H933">
            <v>-7221367.8899999997</v>
          </cell>
        </row>
        <row r="934">
          <cell r="B934" t="str">
            <v>'12610-0001-0003-0000</v>
          </cell>
          <cell r="D934">
            <v>-3240542.64</v>
          </cell>
          <cell r="F934">
            <v>0</v>
          </cell>
          <cell r="G934">
            <v>1215203.49</v>
          </cell>
          <cell r="H934">
            <v>-4455746.13</v>
          </cell>
        </row>
        <row r="935">
          <cell r="B935" t="str">
            <v>'12610-0001-0004-0000</v>
          </cell>
          <cell r="D935">
            <v>-1806756</v>
          </cell>
          <cell r="F935">
            <v>0</v>
          </cell>
          <cell r="G935">
            <v>1907469</v>
          </cell>
          <cell r="H935">
            <v>-3714225</v>
          </cell>
        </row>
        <row r="936">
          <cell r="B936" t="str">
            <v>'12610-0002-0000-0000</v>
          </cell>
          <cell r="D936">
            <v>0</v>
          </cell>
          <cell r="F936">
            <v>0</v>
          </cell>
          <cell r="G936">
            <v>0</v>
          </cell>
          <cell r="H936">
            <v>0</v>
          </cell>
        </row>
        <row r="937">
          <cell r="B937" t="str">
            <v>'12610-0002-0001-0000</v>
          </cell>
          <cell r="D937">
            <v>0</v>
          </cell>
          <cell r="F937">
            <v>0</v>
          </cell>
          <cell r="G937">
            <v>0</v>
          </cell>
          <cell r="H937">
            <v>0</v>
          </cell>
        </row>
        <row r="938">
          <cell r="B938" t="str">
            <v>'12610-0002-0002-0000</v>
          </cell>
          <cell r="D938">
            <v>0</v>
          </cell>
          <cell r="F938">
            <v>0</v>
          </cell>
          <cell r="G938">
            <v>0</v>
          </cell>
          <cell r="H938">
            <v>0</v>
          </cell>
        </row>
        <row r="939">
          <cell r="B939" t="str">
            <v>'12610-0002-0003-0000</v>
          </cell>
          <cell r="D939">
            <v>0</v>
          </cell>
          <cell r="F939">
            <v>0</v>
          </cell>
          <cell r="G939">
            <v>0</v>
          </cell>
          <cell r="H939">
            <v>0</v>
          </cell>
        </row>
        <row r="940">
          <cell r="B940" t="str">
            <v>'12610-0002-0004-0000</v>
          </cell>
          <cell r="D940">
            <v>0</v>
          </cell>
          <cell r="F940">
            <v>0</v>
          </cell>
          <cell r="G940">
            <v>0</v>
          </cell>
          <cell r="H940">
            <v>0</v>
          </cell>
        </row>
        <row r="941">
          <cell r="B941" t="str">
            <v>'12610-0002-0005-0000</v>
          </cell>
          <cell r="D941">
            <v>0</v>
          </cell>
          <cell r="F941">
            <v>0</v>
          </cell>
          <cell r="G941">
            <v>0</v>
          </cell>
          <cell r="H941">
            <v>0</v>
          </cell>
        </row>
        <row r="942">
          <cell r="B942" t="str">
            <v>'12610-0002-0006-0000</v>
          </cell>
          <cell r="D942">
            <v>0</v>
          </cell>
          <cell r="F942">
            <v>0</v>
          </cell>
          <cell r="G942">
            <v>0</v>
          </cell>
          <cell r="H942">
            <v>0</v>
          </cell>
        </row>
        <row r="943">
          <cell r="B943" t="str">
            <v>'12610-0002-0009-0000</v>
          </cell>
          <cell r="D943">
            <v>0</v>
          </cell>
          <cell r="F943">
            <v>0</v>
          </cell>
          <cell r="G943">
            <v>0</v>
          </cell>
          <cell r="H943">
            <v>0</v>
          </cell>
        </row>
        <row r="944">
          <cell r="B944" t="str">
            <v>'12620-0000-0000-0000</v>
          </cell>
          <cell r="D944">
            <v>0</v>
          </cell>
          <cell r="F944">
            <v>0</v>
          </cell>
          <cell r="G944">
            <v>289172.90999999997</v>
          </cell>
          <cell r="H944">
            <v>-289172.90999999997</v>
          </cell>
        </row>
        <row r="945">
          <cell r="B945" t="str">
            <v>'12620-0001-0000-0000</v>
          </cell>
          <cell r="D945">
            <v>0</v>
          </cell>
          <cell r="F945">
            <v>0</v>
          </cell>
          <cell r="G945">
            <v>289172.90999999997</v>
          </cell>
          <cell r="H945">
            <v>-289172.90999999997</v>
          </cell>
        </row>
        <row r="946">
          <cell r="B946" t="str">
            <v>'12630-0000-0000-0000</v>
          </cell>
          <cell r="D946">
            <v>-6873700.8200000003</v>
          </cell>
          <cell r="F946">
            <v>188695.65</v>
          </cell>
          <cell r="G946">
            <v>958151.81</v>
          </cell>
          <cell r="H946">
            <v>-7643156.9800000004</v>
          </cell>
        </row>
        <row r="947">
          <cell r="B947" t="str">
            <v>'12630-0001-0000-0000</v>
          </cell>
          <cell r="D947">
            <v>-4503760.49</v>
          </cell>
          <cell r="F947">
            <v>0</v>
          </cell>
          <cell r="G947">
            <v>547618.16</v>
          </cell>
          <cell r="H947">
            <v>-5051378.6500000004</v>
          </cell>
        </row>
        <row r="948">
          <cell r="B948" t="str">
            <v>'12630-0002-0000-0000</v>
          </cell>
          <cell r="D948">
            <v>-398526.49</v>
          </cell>
          <cell r="F948">
            <v>0</v>
          </cell>
          <cell r="G948">
            <v>80565.960000000006</v>
          </cell>
          <cell r="H948">
            <v>-479092.45</v>
          </cell>
        </row>
        <row r="949">
          <cell r="B949" t="str">
            <v>'12630-0003-0000-0000</v>
          </cell>
          <cell r="D949">
            <v>0</v>
          </cell>
          <cell r="F949">
            <v>0</v>
          </cell>
          <cell r="G949">
            <v>0</v>
          </cell>
          <cell r="H949">
            <v>0</v>
          </cell>
        </row>
        <row r="950">
          <cell r="B950" t="str">
            <v>'12630-0004-0000-0000</v>
          </cell>
          <cell r="D950">
            <v>-1535129.15</v>
          </cell>
          <cell r="F950">
            <v>188695.65</v>
          </cell>
          <cell r="G950">
            <v>189396.99</v>
          </cell>
          <cell r="H950">
            <v>-1535830.49</v>
          </cell>
        </row>
        <row r="951">
          <cell r="B951" t="str">
            <v>'12630-0005-0000-0000</v>
          </cell>
          <cell r="D951">
            <v>0</v>
          </cell>
          <cell r="F951">
            <v>0</v>
          </cell>
          <cell r="G951">
            <v>0</v>
          </cell>
          <cell r="H951">
            <v>0</v>
          </cell>
        </row>
        <row r="952">
          <cell r="B952" t="str">
            <v>'12630-0006-0000-0000</v>
          </cell>
          <cell r="D952">
            <v>-436284.69</v>
          </cell>
          <cell r="F952">
            <v>0</v>
          </cell>
          <cell r="G952">
            <v>140570.70000000001</v>
          </cell>
          <cell r="H952">
            <v>-576855.39</v>
          </cell>
        </row>
        <row r="953">
          <cell r="B953" t="str">
            <v>'12650-0000-0000-0000</v>
          </cell>
          <cell r="D953">
            <v>-9435.48</v>
          </cell>
          <cell r="F953">
            <v>0</v>
          </cell>
          <cell r="G953">
            <v>2358.87</v>
          </cell>
          <cell r="H953">
            <v>-11794.35</v>
          </cell>
        </row>
        <row r="954">
          <cell r="B954" t="str">
            <v>'12700-0000-0000-0000</v>
          </cell>
          <cell r="D954">
            <v>64823814.369999997</v>
          </cell>
          <cell r="F954">
            <v>4394764.46</v>
          </cell>
          <cell r="G954">
            <v>7025211.5499999998</v>
          </cell>
          <cell r="H954">
            <v>62193367.280000001</v>
          </cell>
        </row>
        <row r="955">
          <cell r="B955" t="str">
            <v>'12790-0000-0000-0000</v>
          </cell>
          <cell r="D955">
            <v>64823814.369999997</v>
          </cell>
          <cell r="F955">
            <v>4394764.46</v>
          </cell>
          <cell r="G955">
            <v>7025211.5499999998</v>
          </cell>
          <cell r="H955">
            <v>62193367.280000001</v>
          </cell>
        </row>
        <row r="956">
          <cell r="B956" t="str">
            <v>'12790-0001-0000-0000</v>
          </cell>
          <cell r="D956">
            <v>2489877.4700000002</v>
          </cell>
          <cell r="F956">
            <v>2107070.52</v>
          </cell>
          <cell r="G956">
            <v>0</v>
          </cell>
          <cell r="H956">
            <v>4596947.99</v>
          </cell>
        </row>
        <row r="957">
          <cell r="B957" t="str">
            <v>'12790-0001-0001-0000</v>
          </cell>
          <cell r="D957">
            <v>2485625.6800000002</v>
          </cell>
          <cell r="F957">
            <v>2107070.52</v>
          </cell>
          <cell r="G957">
            <v>0</v>
          </cell>
          <cell r="H957">
            <v>4592696.2</v>
          </cell>
        </row>
        <row r="958">
          <cell r="B958" t="str">
            <v>'12790-0001-0002-0000</v>
          </cell>
          <cell r="D958">
            <v>2487.7399999999998</v>
          </cell>
          <cell r="F958">
            <v>0</v>
          </cell>
          <cell r="G958">
            <v>0</v>
          </cell>
          <cell r="H958">
            <v>2487.7399999999998</v>
          </cell>
        </row>
        <row r="959">
          <cell r="B959" t="str">
            <v>'12790-0001-0003-0000</v>
          </cell>
          <cell r="D959">
            <v>1764.05</v>
          </cell>
          <cell r="F959">
            <v>0</v>
          </cell>
          <cell r="G959">
            <v>0</v>
          </cell>
          <cell r="H959">
            <v>1764.05</v>
          </cell>
        </row>
        <row r="960">
          <cell r="B960" t="str">
            <v>'12790-0002-0000-0000</v>
          </cell>
          <cell r="D960">
            <v>62036413.630000003</v>
          </cell>
          <cell r="F960">
            <v>2267615</v>
          </cell>
          <cell r="G960">
            <v>7025211.5499999998</v>
          </cell>
          <cell r="H960">
            <v>57278817.079999998</v>
          </cell>
        </row>
        <row r="961">
          <cell r="B961" t="str">
            <v>'12790-0002-0001-0000</v>
          </cell>
          <cell r="D961">
            <v>344.7</v>
          </cell>
          <cell r="F961">
            <v>0</v>
          </cell>
          <cell r="G961">
            <v>0</v>
          </cell>
          <cell r="H961">
            <v>344.7</v>
          </cell>
        </row>
        <row r="962">
          <cell r="B962" t="str">
            <v>'12790-0002-0002-0000</v>
          </cell>
          <cell r="D962">
            <v>62036068.93</v>
          </cell>
          <cell r="F962">
            <v>2267615</v>
          </cell>
          <cell r="G962">
            <v>7025211.5499999998</v>
          </cell>
          <cell r="H962">
            <v>57278472.380000003</v>
          </cell>
        </row>
        <row r="963">
          <cell r="B963" t="str">
            <v>'12790-0003-0000-0000</v>
          </cell>
          <cell r="D963">
            <v>0</v>
          </cell>
          <cell r="F963">
            <v>0</v>
          </cell>
          <cell r="G963">
            <v>0</v>
          </cell>
          <cell r="H963">
            <v>0</v>
          </cell>
        </row>
        <row r="964">
          <cell r="B964" t="str">
            <v>'12790-0003-0001-0000</v>
          </cell>
          <cell r="D964">
            <v>4264806</v>
          </cell>
          <cell r="F964">
            <v>0</v>
          </cell>
          <cell r="G964">
            <v>0</v>
          </cell>
          <cell r="H964">
            <v>4264806</v>
          </cell>
        </row>
        <row r="965">
          <cell r="B965" t="str">
            <v>'12790-0003-0002-0000</v>
          </cell>
          <cell r="D965">
            <v>5606339</v>
          </cell>
          <cell r="F965">
            <v>0</v>
          </cell>
          <cell r="G965">
            <v>0</v>
          </cell>
          <cell r="H965">
            <v>5606339</v>
          </cell>
        </row>
        <row r="966">
          <cell r="B966" t="str">
            <v>'12790-0003-0003-0000</v>
          </cell>
          <cell r="D966">
            <v>-3783899</v>
          </cell>
          <cell r="F966">
            <v>0</v>
          </cell>
          <cell r="G966">
            <v>0</v>
          </cell>
          <cell r="H966">
            <v>-3783899</v>
          </cell>
        </row>
        <row r="967">
          <cell r="B967" t="str">
            <v>'12790-0003-0004-0000</v>
          </cell>
          <cell r="D967">
            <v>-3372959</v>
          </cell>
          <cell r="F967">
            <v>0</v>
          </cell>
          <cell r="G967">
            <v>0</v>
          </cell>
          <cell r="H967">
            <v>-3372959</v>
          </cell>
        </row>
        <row r="968">
          <cell r="B968" t="str">
            <v>'12790-0003-0005-0000</v>
          </cell>
          <cell r="D968">
            <v>-2714287</v>
          </cell>
          <cell r="F968">
            <v>0</v>
          </cell>
          <cell r="G968">
            <v>0</v>
          </cell>
          <cell r="H968">
            <v>-2714287</v>
          </cell>
        </row>
        <row r="969">
          <cell r="B969" t="str">
            <v>'12790-0004-0000-0000</v>
          </cell>
          <cell r="D969">
            <v>-0.05</v>
          </cell>
          <cell r="F969">
            <v>2710.14</v>
          </cell>
          <cell r="G969">
            <v>0</v>
          </cell>
          <cell r="H969">
            <v>2710.09</v>
          </cell>
        </row>
        <row r="970">
          <cell r="B970" t="str">
            <v>'12790-0004-0001-0000</v>
          </cell>
          <cell r="D970">
            <v>466.19</v>
          </cell>
          <cell r="F970">
            <v>0</v>
          </cell>
          <cell r="G970">
            <v>0</v>
          </cell>
          <cell r="H970">
            <v>466.19</v>
          </cell>
        </row>
        <row r="971">
          <cell r="B971" t="str">
            <v>'12790-0004-0002-0000</v>
          </cell>
          <cell r="D971">
            <v>385.69</v>
          </cell>
          <cell r="F971">
            <v>0</v>
          </cell>
          <cell r="G971">
            <v>0</v>
          </cell>
          <cell r="H971">
            <v>385.69</v>
          </cell>
        </row>
        <row r="972">
          <cell r="B972" t="str">
            <v>'12790-0004-0003-0000</v>
          </cell>
          <cell r="D972">
            <v>325.94</v>
          </cell>
          <cell r="F972">
            <v>0</v>
          </cell>
          <cell r="G972">
            <v>0</v>
          </cell>
          <cell r="H972">
            <v>325.94</v>
          </cell>
        </row>
        <row r="973">
          <cell r="B973" t="str">
            <v>'12790-0004-0004-0000</v>
          </cell>
          <cell r="D973">
            <v>414.6</v>
          </cell>
          <cell r="F973">
            <v>0</v>
          </cell>
          <cell r="G973">
            <v>0</v>
          </cell>
          <cell r="H973">
            <v>414.6</v>
          </cell>
        </row>
        <row r="974">
          <cell r="B974" t="str">
            <v>'12790-0004-0005-0000</v>
          </cell>
          <cell r="D974">
            <v>425.18</v>
          </cell>
          <cell r="F974">
            <v>0</v>
          </cell>
          <cell r="G974">
            <v>0</v>
          </cell>
          <cell r="H974">
            <v>425.18</v>
          </cell>
        </row>
        <row r="975">
          <cell r="B975" t="str">
            <v>'12790-0004-0006-0000</v>
          </cell>
          <cell r="D975">
            <v>230.83</v>
          </cell>
          <cell r="F975">
            <v>0</v>
          </cell>
          <cell r="G975">
            <v>0</v>
          </cell>
          <cell r="H975">
            <v>230.83</v>
          </cell>
        </row>
        <row r="976">
          <cell r="B976" t="str">
            <v>'12790-0004-0007-0000</v>
          </cell>
          <cell r="D976">
            <v>230.83</v>
          </cell>
          <cell r="F976">
            <v>0</v>
          </cell>
          <cell r="G976">
            <v>0</v>
          </cell>
          <cell r="H976">
            <v>230.83</v>
          </cell>
        </row>
        <row r="977">
          <cell r="B977" t="str">
            <v>'12790-0004-0008-0000</v>
          </cell>
          <cell r="D977">
            <v>230.83</v>
          </cell>
          <cell r="F977">
            <v>0</v>
          </cell>
          <cell r="G977">
            <v>0</v>
          </cell>
          <cell r="H977">
            <v>230.83</v>
          </cell>
        </row>
        <row r="978">
          <cell r="B978" t="str">
            <v>'12790-0004-0009-0000</v>
          </cell>
          <cell r="D978">
            <v>-2710.14</v>
          </cell>
          <cell r="F978">
            <v>2710.14</v>
          </cell>
          <cell r="G978">
            <v>0</v>
          </cell>
          <cell r="H978">
            <v>0</v>
          </cell>
        </row>
        <row r="979">
          <cell r="B979" t="str">
            <v>'12790-0005-0000-0000</v>
          </cell>
          <cell r="D979">
            <v>297523.32</v>
          </cell>
          <cell r="F979">
            <v>17368.8</v>
          </cell>
          <cell r="G979">
            <v>0</v>
          </cell>
          <cell r="H979">
            <v>314892.12</v>
          </cell>
        </row>
        <row r="980">
          <cell r="B980" t="str">
            <v>'12790-0005-0001-0000</v>
          </cell>
          <cell r="D980">
            <v>297523.32</v>
          </cell>
          <cell r="F980">
            <v>17368.8</v>
          </cell>
          <cell r="G980">
            <v>0</v>
          </cell>
          <cell r="H980">
            <v>314892.12</v>
          </cell>
        </row>
        <row r="981">
          <cell r="B981" t="str">
            <v>'20000-0000-0000-0000</v>
          </cell>
          <cell r="F981">
            <v>174110104.63999999</v>
          </cell>
          <cell r="G981">
            <v>167621597.94</v>
          </cell>
          <cell r="I981">
            <v>30559898.93</v>
          </cell>
        </row>
        <row r="982">
          <cell r="B982" t="str">
            <v>'21000-0000-0000-0000</v>
          </cell>
          <cell r="F982">
            <v>125566039.97</v>
          </cell>
          <cell r="G982">
            <v>125050987.64</v>
          </cell>
          <cell r="I982">
            <v>16381506.039999999</v>
          </cell>
        </row>
        <row r="983">
          <cell r="B983" t="str">
            <v>'21100-0000-0000-0000</v>
          </cell>
          <cell r="F983">
            <v>109161786.77</v>
          </cell>
          <cell r="G983">
            <v>109438627.72</v>
          </cell>
          <cell r="I983">
            <v>10409030.67</v>
          </cell>
        </row>
        <row r="984">
          <cell r="B984" t="str">
            <v>'21110-0000-0000-0000</v>
          </cell>
          <cell r="F984">
            <v>723157.05</v>
          </cell>
          <cell r="G984">
            <v>723157.05</v>
          </cell>
          <cell r="I984">
            <v>205642.96</v>
          </cell>
        </row>
        <row r="985">
          <cell r="B985" t="str">
            <v>'21110-0001-0000-0000</v>
          </cell>
          <cell r="F985">
            <v>723157.05</v>
          </cell>
          <cell r="G985">
            <v>723157.05</v>
          </cell>
          <cell r="I985">
            <v>205642.96</v>
          </cell>
        </row>
        <row r="986">
          <cell r="B986" t="str">
            <v>'21120-0000-0000-0000</v>
          </cell>
          <cell r="F986">
            <v>59600158.359999999</v>
          </cell>
          <cell r="G986">
            <v>59755960.420000002</v>
          </cell>
          <cell r="I986">
            <v>2466034.77</v>
          </cell>
        </row>
        <row r="987">
          <cell r="B987" t="str">
            <v>'21120-0001-0000-0000</v>
          </cell>
          <cell r="F987">
            <v>59014144.93</v>
          </cell>
          <cell r="G987">
            <v>59169946.990000002</v>
          </cell>
          <cell r="I987">
            <v>2466034.77</v>
          </cell>
        </row>
        <row r="988">
          <cell r="B988" t="str">
            <v>'21120-0001-0001-0000</v>
          </cell>
          <cell r="F988">
            <v>0</v>
          </cell>
          <cell r="G988">
            <v>0</v>
          </cell>
          <cell r="I988">
            <v>0</v>
          </cell>
        </row>
        <row r="989">
          <cell r="B989" t="str">
            <v>'21120-0001-0002-0000</v>
          </cell>
          <cell r="F989">
            <v>0</v>
          </cell>
          <cell r="G989">
            <v>0</v>
          </cell>
          <cell r="I989">
            <v>0</v>
          </cell>
        </row>
        <row r="990">
          <cell r="B990" t="str">
            <v>'21120-0001-0003-0000</v>
          </cell>
          <cell r="F990">
            <v>0</v>
          </cell>
          <cell r="G990">
            <v>0</v>
          </cell>
          <cell r="I990">
            <v>0</v>
          </cell>
        </row>
        <row r="991">
          <cell r="B991" t="str">
            <v>'21120-0001-0004-0000</v>
          </cell>
          <cell r="F991">
            <v>7682757.6399999997</v>
          </cell>
          <cell r="G991">
            <v>7877046.3200000003</v>
          </cell>
          <cell r="I991">
            <v>341997.49</v>
          </cell>
        </row>
        <row r="992">
          <cell r="B992" t="str">
            <v>'21120-0001-0005-0000</v>
          </cell>
          <cell r="F992">
            <v>0</v>
          </cell>
          <cell r="G992">
            <v>0</v>
          </cell>
          <cell r="I992">
            <v>0</v>
          </cell>
        </row>
        <row r="993">
          <cell r="B993" t="str">
            <v>'21120-0001-0006-0000</v>
          </cell>
          <cell r="F993">
            <v>0</v>
          </cell>
          <cell r="G993">
            <v>0</v>
          </cell>
          <cell r="I993">
            <v>0</v>
          </cell>
        </row>
        <row r="994">
          <cell r="B994" t="str">
            <v>'21120-0001-0007-0000</v>
          </cell>
          <cell r="F994">
            <v>36819.660000000003</v>
          </cell>
          <cell r="G994">
            <v>33437.839999999997</v>
          </cell>
          <cell r="I994">
            <v>6472.38</v>
          </cell>
        </row>
        <row r="995">
          <cell r="B995" t="str">
            <v>'21120-0001-0008-0000</v>
          </cell>
          <cell r="F995">
            <v>0</v>
          </cell>
          <cell r="G995">
            <v>0</v>
          </cell>
          <cell r="I995">
            <v>0</v>
          </cell>
        </row>
        <row r="996">
          <cell r="B996" t="str">
            <v>'21120-0001-0009-0000</v>
          </cell>
          <cell r="F996">
            <v>0</v>
          </cell>
          <cell r="G996">
            <v>0</v>
          </cell>
          <cell r="I996">
            <v>0</v>
          </cell>
        </row>
        <row r="997">
          <cell r="B997" t="str">
            <v>'21120-0001-0010-0000</v>
          </cell>
          <cell r="F997">
            <v>0</v>
          </cell>
          <cell r="G997">
            <v>0</v>
          </cell>
          <cell r="I997">
            <v>0</v>
          </cell>
        </row>
        <row r="998">
          <cell r="B998" t="str">
            <v>'21120-0001-0011-0000</v>
          </cell>
          <cell r="F998">
            <v>0</v>
          </cell>
          <cell r="G998">
            <v>0</v>
          </cell>
          <cell r="I998">
            <v>0</v>
          </cell>
        </row>
        <row r="999">
          <cell r="B999" t="str">
            <v>'21120-0001-0012-0000</v>
          </cell>
          <cell r="F999">
            <v>0</v>
          </cell>
          <cell r="G999">
            <v>1531.2</v>
          </cell>
          <cell r="I999">
            <v>1531.2</v>
          </cell>
        </row>
        <row r="1000">
          <cell r="B1000" t="str">
            <v>'21120-0001-0013-0000</v>
          </cell>
          <cell r="F1000">
            <v>0</v>
          </cell>
          <cell r="G1000">
            <v>0</v>
          </cell>
          <cell r="I1000">
            <v>0</v>
          </cell>
        </row>
        <row r="1001">
          <cell r="B1001" t="str">
            <v>'21120-0001-0014-0000</v>
          </cell>
          <cell r="F1001">
            <v>41859.129999999997</v>
          </cell>
          <cell r="G1001">
            <v>31939.13</v>
          </cell>
          <cell r="I1001">
            <v>0</v>
          </cell>
        </row>
        <row r="1002">
          <cell r="B1002" t="str">
            <v>'21120-0001-0015-0000</v>
          </cell>
          <cell r="F1002">
            <v>0</v>
          </cell>
          <cell r="G1002">
            <v>0</v>
          </cell>
          <cell r="I1002">
            <v>0</v>
          </cell>
        </row>
        <row r="1003">
          <cell r="B1003" t="str">
            <v>'21120-0001-0016-0000</v>
          </cell>
          <cell r="F1003">
            <v>6600.4</v>
          </cell>
          <cell r="G1003">
            <v>6600.4</v>
          </cell>
          <cell r="I1003">
            <v>0</v>
          </cell>
        </row>
        <row r="1004">
          <cell r="B1004" t="str">
            <v>'21120-0001-0017-0000</v>
          </cell>
          <cell r="F1004">
            <v>1400</v>
          </cell>
          <cell r="G1004">
            <v>1400</v>
          </cell>
          <cell r="I1004">
            <v>0</v>
          </cell>
        </row>
        <row r="1005">
          <cell r="B1005" t="str">
            <v>'21120-0001-0018-0000</v>
          </cell>
          <cell r="F1005">
            <v>0</v>
          </cell>
          <cell r="G1005">
            <v>0</v>
          </cell>
          <cell r="I1005">
            <v>0</v>
          </cell>
        </row>
        <row r="1006">
          <cell r="B1006" t="str">
            <v>'21120-0001-0019-0000</v>
          </cell>
          <cell r="F1006">
            <v>0</v>
          </cell>
          <cell r="G1006">
            <v>0</v>
          </cell>
          <cell r="I1006">
            <v>0</v>
          </cell>
        </row>
        <row r="1007">
          <cell r="B1007" t="str">
            <v>'21120-0001-0020-0000</v>
          </cell>
          <cell r="F1007">
            <v>0</v>
          </cell>
          <cell r="G1007">
            <v>0</v>
          </cell>
          <cell r="I1007">
            <v>0</v>
          </cell>
        </row>
        <row r="1008">
          <cell r="B1008" t="str">
            <v>'21120-0001-0021-0000</v>
          </cell>
          <cell r="F1008">
            <v>0</v>
          </cell>
          <cell r="G1008">
            <v>0</v>
          </cell>
          <cell r="I1008">
            <v>0</v>
          </cell>
        </row>
        <row r="1009">
          <cell r="B1009" t="str">
            <v>'21120-0001-0022-0000</v>
          </cell>
          <cell r="F1009">
            <v>0</v>
          </cell>
          <cell r="G1009">
            <v>0</v>
          </cell>
          <cell r="I1009">
            <v>0</v>
          </cell>
        </row>
        <row r="1010">
          <cell r="B1010" t="str">
            <v>'21120-0001-0023-0000</v>
          </cell>
          <cell r="F1010">
            <v>0</v>
          </cell>
          <cell r="G1010">
            <v>0</v>
          </cell>
          <cell r="I1010">
            <v>0</v>
          </cell>
        </row>
        <row r="1011">
          <cell r="B1011" t="str">
            <v>'21120-0001-0024-0000</v>
          </cell>
          <cell r="F1011">
            <v>0</v>
          </cell>
          <cell r="G1011">
            <v>0</v>
          </cell>
          <cell r="I1011">
            <v>0</v>
          </cell>
        </row>
        <row r="1012">
          <cell r="B1012" t="str">
            <v>'21120-0001-0025-0000</v>
          </cell>
          <cell r="F1012">
            <v>2320</v>
          </cell>
          <cell r="G1012">
            <v>2320</v>
          </cell>
          <cell r="I1012">
            <v>0</v>
          </cell>
        </row>
        <row r="1013">
          <cell r="B1013" t="str">
            <v>'21120-0001-0026-0000</v>
          </cell>
          <cell r="F1013">
            <v>194068</v>
          </cell>
          <cell r="G1013">
            <v>384359.07</v>
          </cell>
          <cell r="I1013">
            <v>190291.07</v>
          </cell>
        </row>
        <row r="1014">
          <cell r="B1014" t="str">
            <v>'21120-0001-0027-0000</v>
          </cell>
          <cell r="F1014">
            <v>2815</v>
          </cell>
          <cell r="G1014">
            <v>2815</v>
          </cell>
          <cell r="I1014">
            <v>0</v>
          </cell>
        </row>
        <row r="1015">
          <cell r="B1015" t="str">
            <v>'21120-0001-0028-0000</v>
          </cell>
          <cell r="F1015">
            <v>0</v>
          </cell>
          <cell r="G1015">
            <v>0</v>
          </cell>
          <cell r="I1015">
            <v>0</v>
          </cell>
        </row>
        <row r="1016">
          <cell r="B1016" t="str">
            <v>'21120-0001-0029-0000</v>
          </cell>
          <cell r="F1016">
            <v>0</v>
          </cell>
          <cell r="G1016">
            <v>0</v>
          </cell>
          <cell r="I1016">
            <v>0</v>
          </cell>
        </row>
        <row r="1017">
          <cell r="B1017" t="str">
            <v>'21120-0001-0030-0000</v>
          </cell>
          <cell r="F1017">
            <v>3394941.66</v>
          </cell>
          <cell r="G1017">
            <v>3394941.66</v>
          </cell>
          <cell r="I1017">
            <v>0</v>
          </cell>
        </row>
        <row r="1018">
          <cell r="B1018" t="str">
            <v>'21120-0001-0031-0000</v>
          </cell>
          <cell r="F1018">
            <v>10852447.93</v>
          </cell>
          <cell r="G1018">
            <v>10852447.890000001</v>
          </cell>
          <cell r="I1018">
            <v>-0.04</v>
          </cell>
        </row>
        <row r="1019">
          <cell r="B1019" t="str">
            <v>'21120-0001-0032-0000</v>
          </cell>
          <cell r="F1019">
            <v>10513.22</v>
          </cell>
          <cell r="G1019">
            <v>10513.22</v>
          </cell>
          <cell r="I1019">
            <v>0</v>
          </cell>
        </row>
        <row r="1020">
          <cell r="B1020" t="str">
            <v>'21120-0001-0033-0000</v>
          </cell>
          <cell r="F1020">
            <v>0</v>
          </cell>
          <cell r="G1020">
            <v>0</v>
          </cell>
          <cell r="I1020">
            <v>0</v>
          </cell>
        </row>
        <row r="1021">
          <cell r="B1021" t="str">
            <v>'21120-0001-0034-0000</v>
          </cell>
          <cell r="F1021">
            <v>0</v>
          </cell>
          <cell r="G1021">
            <v>0</v>
          </cell>
          <cell r="I1021">
            <v>0</v>
          </cell>
        </row>
        <row r="1022">
          <cell r="B1022" t="str">
            <v>'21120-0001-0035-0000</v>
          </cell>
          <cell r="F1022">
            <v>0</v>
          </cell>
          <cell r="G1022">
            <v>0</v>
          </cell>
          <cell r="I1022">
            <v>0</v>
          </cell>
        </row>
        <row r="1023">
          <cell r="B1023" t="str">
            <v>'21120-0001-0036-0000</v>
          </cell>
          <cell r="F1023">
            <v>0</v>
          </cell>
          <cell r="G1023">
            <v>0</v>
          </cell>
          <cell r="I1023">
            <v>0</v>
          </cell>
        </row>
        <row r="1024">
          <cell r="B1024" t="str">
            <v>'21120-0001-0037-0000</v>
          </cell>
          <cell r="F1024">
            <v>87840</v>
          </cell>
          <cell r="G1024">
            <v>87840</v>
          </cell>
          <cell r="I1024">
            <v>0</v>
          </cell>
        </row>
        <row r="1025">
          <cell r="B1025" t="str">
            <v>'21120-0001-0038-0000</v>
          </cell>
          <cell r="F1025">
            <v>284256.05</v>
          </cell>
          <cell r="G1025">
            <v>284256.05</v>
          </cell>
          <cell r="I1025">
            <v>0</v>
          </cell>
        </row>
        <row r="1026">
          <cell r="B1026" t="str">
            <v>'21120-0001-0039-0000</v>
          </cell>
          <cell r="F1026">
            <v>0</v>
          </cell>
          <cell r="G1026">
            <v>0</v>
          </cell>
          <cell r="I1026">
            <v>0</v>
          </cell>
        </row>
        <row r="1027">
          <cell r="B1027" t="str">
            <v>'21120-0001-0040-0000</v>
          </cell>
          <cell r="F1027">
            <v>0</v>
          </cell>
          <cell r="G1027">
            <v>0</v>
          </cell>
          <cell r="I1027">
            <v>0</v>
          </cell>
        </row>
        <row r="1028">
          <cell r="B1028" t="str">
            <v>'21120-0001-0041-0000</v>
          </cell>
          <cell r="F1028">
            <v>0</v>
          </cell>
          <cell r="G1028">
            <v>0</v>
          </cell>
          <cell r="I1028">
            <v>0</v>
          </cell>
        </row>
        <row r="1029">
          <cell r="B1029" t="str">
            <v>'21120-0001-0042-0000</v>
          </cell>
          <cell r="F1029">
            <v>0</v>
          </cell>
          <cell r="G1029">
            <v>0</v>
          </cell>
          <cell r="I1029">
            <v>0</v>
          </cell>
        </row>
        <row r="1030">
          <cell r="B1030" t="str">
            <v>'21120-0001-0043-0000</v>
          </cell>
          <cell r="F1030">
            <v>0</v>
          </cell>
          <cell r="G1030">
            <v>0</v>
          </cell>
          <cell r="I1030">
            <v>0</v>
          </cell>
        </row>
        <row r="1031">
          <cell r="B1031" t="str">
            <v>'21120-0001-0044-0000</v>
          </cell>
          <cell r="F1031">
            <v>7406.6</v>
          </cell>
          <cell r="G1031">
            <v>7406.6</v>
          </cell>
          <cell r="I1031">
            <v>0</v>
          </cell>
        </row>
        <row r="1032">
          <cell r="B1032" t="str">
            <v>'21120-0001-0045-0000</v>
          </cell>
          <cell r="F1032">
            <v>0</v>
          </cell>
          <cell r="G1032">
            <v>0</v>
          </cell>
          <cell r="I1032">
            <v>0</v>
          </cell>
        </row>
        <row r="1033">
          <cell r="B1033" t="str">
            <v>'21120-0001-0046-0000</v>
          </cell>
          <cell r="F1033">
            <v>1506.84</v>
          </cell>
          <cell r="G1033">
            <v>1506.84</v>
          </cell>
          <cell r="I1033">
            <v>0</v>
          </cell>
        </row>
        <row r="1034">
          <cell r="B1034" t="str">
            <v>'21120-0001-0047-0000</v>
          </cell>
          <cell r="F1034">
            <v>178926.79</v>
          </cell>
          <cell r="G1034">
            <v>178926.79</v>
          </cell>
          <cell r="I1034">
            <v>0</v>
          </cell>
        </row>
        <row r="1035">
          <cell r="B1035" t="str">
            <v>'21120-0001-0048-0000</v>
          </cell>
          <cell r="F1035">
            <v>0</v>
          </cell>
          <cell r="G1035">
            <v>0</v>
          </cell>
          <cell r="I1035">
            <v>0</v>
          </cell>
        </row>
        <row r="1036">
          <cell r="B1036" t="str">
            <v>'21120-0001-0049-0000</v>
          </cell>
          <cell r="F1036">
            <v>0</v>
          </cell>
          <cell r="G1036">
            <v>0</v>
          </cell>
          <cell r="I1036">
            <v>0</v>
          </cell>
        </row>
        <row r="1037">
          <cell r="B1037" t="str">
            <v>'21120-0001-0050-0000</v>
          </cell>
          <cell r="F1037">
            <v>0</v>
          </cell>
          <cell r="G1037">
            <v>0</v>
          </cell>
          <cell r="I1037">
            <v>0</v>
          </cell>
        </row>
        <row r="1038">
          <cell r="B1038" t="str">
            <v>'21120-0001-0051-0000</v>
          </cell>
          <cell r="F1038">
            <v>0</v>
          </cell>
          <cell r="G1038">
            <v>0</v>
          </cell>
          <cell r="I1038">
            <v>0</v>
          </cell>
        </row>
        <row r="1039">
          <cell r="B1039" t="str">
            <v>'21120-0001-0052-0000</v>
          </cell>
          <cell r="F1039">
            <v>104000</v>
          </cell>
          <cell r="G1039">
            <v>104000</v>
          </cell>
          <cell r="I1039">
            <v>0</v>
          </cell>
        </row>
        <row r="1040">
          <cell r="B1040" t="str">
            <v>'21120-0001-0053-0000</v>
          </cell>
          <cell r="F1040">
            <v>0</v>
          </cell>
          <cell r="G1040">
            <v>0</v>
          </cell>
          <cell r="I1040">
            <v>0</v>
          </cell>
        </row>
        <row r="1041">
          <cell r="B1041" t="str">
            <v>'21120-0001-0054-0000</v>
          </cell>
          <cell r="F1041">
            <v>12470</v>
          </cell>
          <cell r="G1041">
            <v>12470</v>
          </cell>
          <cell r="I1041">
            <v>0</v>
          </cell>
        </row>
        <row r="1042">
          <cell r="B1042" t="str">
            <v>'21120-0001-0055-0000</v>
          </cell>
          <cell r="F1042">
            <v>0</v>
          </cell>
          <cell r="G1042">
            <v>0</v>
          </cell>
          <cell r="I1042">
            <v>0</v>
          </cell>
        </row>
        <row r="1043">
          <cell r="B1043" t="str">
            <v>'21120-0001-0056-0000</v>
          </cell>
          <cell r="F1043">
            <v>0</v>
          </cell>
          <cell r="G1043">
            <v>0</v>
          </cell>
          <cell r="I1043">
            <v>0</v>
          </cell>
        </row>
        <row r="1044">
          <cell r="B1044" t="str">
            <v>'21120-0001-0057-0000</v>
          </cell>
          <cell r="F1044">
            <v>0</v>
          </cell>
          <cell r="G1044">
            <v>0</v>
          </cell>
          <cell r="I1044">
            <v>-84</v>
          </cell>
        </row>
        <row r="1045">
          <cell r="B1045" t="str">
            <v>'21120-0001-0058-0000</v>
          </cell>
          <cell r="F1045">
            <v>0</v>
          </cell>
          <cell r="G1045">
            <v>0</v>
          </cell>
          <cell r="I1045">
            <v>0</v>
          </cell>
        </row>
        <row r="1046">
          <cell r="B1046" t="str">
            <v>'21120-0001-0059-0000</v>
          </cell>
          <cell r="F1046">
            <v>0</v>
          </cell>
          <cell r="G1046">
            <v>0</v>
          </cell>
          <cell r="I1046">
            <v>0</v>
          </cell>
        </row>
        <row r="1047">
          <cell r="B1047" t="str">
            <v>'21120-0001-0060-0000</v>
          </cell>
          <cell r="F1047">
            <v>0</v>
          </cell>
          <cell r="G1047">
            <v>0</v>
          </cell>
          <cell r="I1047">
            <v>0</v>
          </cell>
        </row>
        <row r="1048">
          <cell r="B1048" t="str">
            <v>'21120-0001-0061-0000</v>
          </cell>
          <cell r="F1048">
            <v>0</v>
          </cell>
          <cell r="G1048">
            <v>0</v>
          </cell>
          <cell r="I1048">
            <v>0</v>
          </cell>
        </row>
        <row r="1049">
          <cell r="B1049" t="str">
            <v>'21120-0001-0062-0000</v>
          </cell>
          <cell r="F1049">
            <v>3788457</v>
          </cell>
          <cell r="G1049">
            <v>2998877</v>
          </cell>
          <cell r="I1049">
            <v>0</v>
          </cell>
        </row>
        <row r="1050">
          <cell r="B1050" t="str">
            <v>'21120-0001-0063-0000</v>
          </cell>
          <cell r="F1050">
            <v>0</v>
          </cell>
          <cell r="G1050">
            <v>0</v>
          </cell>
          <cell r="I1050">
            <v>0</v>
          </cell>
        </row>
        <row r="1051">
          <cell r="B1051" t="str">
            <v>'21120-0001-0064-0000</v>
          </cell>
          <cell r="F1051">
            <v>278400</v>
          </cell>
          <cell r="G1051">
            <v>278400</v>
          </cell>
          <cell r="I1051">
            <v>0</v>
          </cell>
        </row>
        <row r="1052">
          <cell r="B1052" t="str">
            <v>'21120-0001-0065-0000</v>
          </cell>
          <cell r="F1052">
            <v>0</v>
          </cell>
          <cell r="G1052">
            <v>0</v>
          </cell>
          <cell r="I1052">
            <v>0</v>
          </cell>
        </row>
        <row r="1053">
          <cell r="B1053" t="str">
            <v>'21120-0001-0066-0000</v>
          </cell>
          <cell r="F1053">
            <v>0</v>
          </cell>
          <cell r="G1053">
            <v>0</v>
          </cell>
          <cell r="I1053">
            <v>0</v>
          </cell>
        </row>
        <row r="1054">
          <cell r="B1054" t="str">
            <v>'21120-0001-0067-0000</v>
          </cell>
          <cell r="F1054">
            <v>558909.04</v>
          </cell>
          <cell r="G1054">
            <v>558909.04</v>
          </cell>
          <cell r="I1054">
            <v>0</v>
          </cell>
        </row>
        <row r="1055">
          <cell r="B1055" t="str">
            <v>'21120-0001-0068-0000</v>
          </cell>
          <cell r="F1055">
            <v>0</v>
          </cell>
          <cell r="G1055">
            <v>0</v>
          </cell>
          <cell r="I1055">
            <v>0</v>
          </cell>
        </row>
        <row r="1056">
          <cell r="B1056" t="str">
            <v>'21120-0001-0069-0000</v>
          </cell>
          <cell r="F1056">
            <v>40941.64</v>
          </cell>
          <cell r="G1056">
            <v>40941.64</v>
          </cell>
          <cell r="I1056">
            <v>0</v>
          </cell>
        </row>
        <row r="1057">
          <cell r="B1057" t="str">
            <v>'21120-0001-0070-0000</v>
          </cell>
          <cell r="F1057">
            <v>0</v>
          </cell>
          <cell r="G1057">
            <v>0</v>
          </cell>
          <cell r="I1057">
            <v>0</v>
          </cell>
        </row>
        <row r="1058">
          <cell r="B1058" t="str">
            <v>'21120-0001-0071-0000</v>
          </cell>
          <cell r="F1058">
            <v>2801852.4</v>
          </cell>
          <cell r="G1058">
            <v>3121177.2</v>
          </cell>
          <cell r="I1058">
            <v>319324.79999999999</v>
          </cell>
        </row>
        <row r="1059">
          <cell r="B1059" t="str">
            <v>'21120-0001-0072-0000</v>
          </cell>
          <cell r="F1059">
            <v>0</v>
          </cell>
          <cell r="G1059">
            <v>0</v>
          </cell>
          <cell r="I1059">
            <v>0</v>
          </cell>
        </row>
        <row r="1060">
          <cell r="B1060" t="str">
            <v>'21120-0001-0073-0000</v>
          </cell>
          <cell r="F1060">
            <v>299048</v>
          </cell>
          <cell r="G1060">
            <v>0</v>
          </cell>
          <cell r="I1060">
            <v>0</v>
          </cell>
        </row>
        <row r="1061">
          <cell r="B1061" t="str">
            <v>'21120-0001-0074-0000</v>
          </cell>
          <cell r="F1061">
            <v>7621.2</v>
          </cell>
          <cell r="G1061">
            <v>7621.2</v>
          </cell>
          <cell r="I1061">
            <v>0</v>
          </cell>
        </row>
        <row r="1062">
          <cell r="B1062" t="str">
            <v>'21120-0001-0075-0000</v>
          </cell>
          <cell r="F1062">
            <v>0</v>
          </cell>
          <cell r="G1062">
            <v>0</v>
          </cell>
          <cell r="I1062">
            <v>0</v>
          </cell>
        </row>
        <row r="1063">
          <cell r="B1063" t="str">
            <v>'21120-0001-0076-0000</v>
          </cell>
          <cell r="F1063">
            <v>0</v>
          </cell>
          <cell r="G1063">
            <v>0</v>
          </cell>
          <cell r="I1063">
            <v>0</v>
          </cell>
        </row>
        <row r="1064">
          <cell r="B1064" t="str">
            <v>'21120-0001-0077-0000</v>
          </cell>
          <cell r="F1064">
            <v>0</v>
          </cell>
          <cell r="G1064">
            <v>0</v>
          </cell>
          <cell r="I1064">
            <v>0</v>
          </cell>
        </row>
        <row r="1065">
          <cell r="B1065" t="str">
            <v>'21120-0001-0078-0000</v>
          </cell>
          <cell r="F1065">
            <v>321455.88</v>
          </cell>
          <cell r="G1065">
            <v>267879.99</v>
          </cell>
          <cell r="I1065">
            <v>0</v>
          </cell>
        </row>
        <row r="1066">
          <cell r="B1066" t="str">
            <v>'21120-0001-0079-0000</v>
          </cell>
          <cell r="F1066">
            <v>0</v>
          </cell>
          <cell r="G1066">
            <v>0</v>
          </cell>
          <cell r="I1066">
            <v>0</v>
          </cell>
        </row>
        <row r="1067">
          <cell r="B1067" t="str">
            <v>'21120-0001-0080-0000</v>
          </cell>
          <cell r="F1067">
            <v>0</v>
          </cell>
          <cell r="G1067">
            <v>0</v>
          </cell>
          <cell r="I1067">
            <v>0</v>
          </cell>
        </row>
        <row r="1068">
          <cell r="B1068" t="str">
            <v>'21120-0001-0081-0000</v>
          </cell>
          <cell r="F1068">
            <v>0</v>
          </cell>
          <cell r="G1068">
            <v>278122</v>
          </cell>
          <cell r="I1068">
            <v>278122</v>
          </cell>
        </row>
        <row r="1069">
          <cell r="B1069" t="str">
            <v>'21120-0001-0082-0000</v>
          </cell>
          <cell r="F1069">
            <v>0</v>
          </cell>
          <cell r="G1069">
            <v>0</v>
          </cell>
          <cell r="I1069">
            <v>0</v>
          </cell>
        </row>
        <row r="1070">
          <cell r="B1070" t="str">
            <v>'21120-0001-0083-0000</v>
          </cell>
          <cell r="F1070">
            <v>0</v>
          </cell>
          <cell r="G1070">
            <v>0</v>
          </cell>
          <cell r="I1070">
            <v>0</v>
          </cell>
        </row>
        <row r="1071">
          <cell r="B1071" t="str">
            <v>'21120-0001-0084-0000</v>
          </cell>
          <cell r="F1071">
            <v>11600</v>
          </cell>
          <cell r="G1071">
            <v>11600</v>
          </cell>
          <cell r="I1071">
            <v>0</v>
          </cell>
        </row>
        <row r="1072">
          <cell r="B1072" t="str">
            <v>'21120-0001-0085-0000</v>
          </cell>
          <cell r="F1072">
            <v>4064.5</v>
          </cell>
          <cell r="G1072">
            <v>4064.5</v>
          </cell>
          <cell r="I1072">
            <v>0</v>
          </cell>
        </row>
        <row r="1073">
          <cell r="B1073" t="str">
            <v>'21120-0001-0086-0000</v>
          </cell>
          <cell r="F1073">
            <v>14646</v>
          </cell>
          <cell r="G1073">
            <v>14646</v>
          </cell>
          <cell r="I1073">
            <v>0</v>
          </cell>
        </row>
        <row r="1074">
          <cell r="B1074" t="str">
            <v>'21120-0001-0087-0000</v>
          </cell>
          <cell r="F1074">
            <v>41644</v>
          </cell>
          <cell r="G1074">
            <v>33234</v>
          </cell>
          <cell r="I1074">
            <v>0</v>
          </cell>
        </row>
        <row r="1075">
          <cell r="B1075" t="str">
            <v>'21120-0001-0088-0000</v>
          </cell>
          <cell r="F1075">
            <v>44660.639999999999</v>
          </cell>
          <cell r="G1075">
            <v>52389.22</v>
          </cell>
          <cell r="I1075">
            <v>7728.58</v>
          </cell>
        </row>
        <row r="1076">
          <cell r="B1076" t="str">
            <v>'21120-0001-0089-0000</v>
          </cell>
          <cell r="F1076">
            <v>68822.559999999998</v>
          </cell>
          <cell r="G1076">
            <v>68822.559999999998</v>
          </cell>
          <cell r="I1076">
            <v>0</v>
          </cell>
        </row>
        <row r="1077">
          <cell r="B1077" t="str">
            <v>'21120-0001-0090-0000</v>
          </cell>
          <cell r="F1077">
            <v>0</v>
          </cell>
          <cell r="G1077">
            <v>0</v>
          </cell>
          <cell r="I1077">
            <v>0</v>
          </cell>
        </row>
        <row r="1078">
          <cell r="B1078" t="str">
            <v>'21120-0001-0091-0000</v>
          </cell>
          <cell r="F1078">
            <v>0</v>
          </cell>
          <cell r="G1078">
            <v>0</v>
          </cell>
          <cell r="I1078">
            <v>0</v>
          </cell>
        </row>
        <row r="1079">
          <cell r="B1079" t="str">
            <v>'21120-0001-0092-0000</v>
          </cell>
          <cell r="F1079">
            <v>0</v>
          </cell>
          <cell r="G1079">
            <v>0</v>
          </cell>
          <cell r="I1079">
            <v>0</v>
          </cell>
        </row>
        <row r="1080">
          <cell r="B1080" t="str">
            <v>'21120-0001-0093-0000</v>
          </cell>
          <cell r="F1080">
            <v>0</v>
          </cell>
          <cell r="G1080">
            <v>0</v>
          </cell>
          <cell r="I1080">
            <v>0</v>
          </cell>
        </row>
        <row r="1081">
          <cell r="B1081" t="str">
            <v>'21120-0001-0094-0000</v>
          </cell>
          <cell r="F1081">
            <v>0</v>
          </cell>
          <cell r="G1081">
            <v>2415</v>
          </cell>
          <cell r="I1081">
            <v>2415</v>
          </cell>
        </row>
        <row r="1082">
          <cell r="B1082" t="str">
            <v>'21120-0001-0095-0000</v>
          </cell>
          <cell r="F1082">
            <v>0</v>
          </cell>
          <cell r="G1082">
            <v>0</v>
          </cell>
          <cell r="I1082">
            <v>0</v>
          </cell>
        </row>
        <row r="1083">
          <cell r="B1083" t="str">
            <v>'21120-0001-0096-0000</v>
          </cell>
          <cell r="F1083">
            <v>464000</v>
          </cell>
          <cell r="G1083">
            <v>464000</v>
          </cell>
          <cell r="I1083">
            <v>0</v>
          </cell>
        </row>
        <row r="1084">
          <cell r="B1084" t="str">
            <v>'21120-0001-0097-0000</v>
          </cell>
          <cell r="F1084">
            <v>0</v>
          </cell>
          <cell r="G1084">
            <v>0</v>
          </cell>
          <cell r="I1084">
            <v>-0.01</v>
          </cell>
        </row>
        <row r="1085">
          <cell r="B1085" t="str">
            <v>'21120-0001-0098-0000</v>
          </cell>
          <cell r="F1085">
            <v>0</v>
          </cell>
          <cell r="G1085">
            <v>0</v>
          </cell>
          <cell r="I1085">
            <v>0</v>
          </cell>
        </row>
        <row r="1086">
          <cell r="B1086" t="str">
            <v>'21120-0001-0099-0000</v>
          </cell>
          <cell r="F1086">
            <v>3672.07</v>
          </cell>
          <cell r="G1086">
            <v>3672.07</v>
          </cell>
          <cell r="I1086">
            <v>0</v>
          </cell>
        </row>
        <row r="1087">
          <cell r="B1087" t="str">
            <v>'21120-0001-0100-0000</v>
          </cell>
          <cell r="F1087">
            <v>0</v>
          </cell>
          <cell r="G1087">
            <v>0</v>
          </cell>
          <cell r="I1087">
            <v>0</v>
          </cell>
        </row>
        <row r="1088">
          <cell r="B1088" t="str">
            <v>'21120-0001-0101-0000</v>
          </cell>
          <cell r="F1088">
            <v>71920</v>
          </cell>
          <cell r="G1088">
            <v>71920</v>
          </cell>
          <cell r="I1088">
            <v>0</v>
          </cell>
        </row>
        <row r="1089">
          <cell r="B1089" t="str">
            <v>'21120-0001-0102-0000</v>
          </cell>
          <cell r="F1089">
            <v>256024.09</v>
          </cell>
          <cell r="G1089">
            <v>256024.09</v>
          </cell>
          <cell r="I1089">
            <v>0</v>
          </cell>
        </row>
        <row r="1090">
          <cell r="B1090" t="str">
            <v>'21120-0001-0103-0000</v>
          </cell>
          <cell r="F1090">
            <v>0</v>
          </cell>
          <cell r="G1090">
            <v>0</v>
          </cell>
          <cell r="I1090">
            <v>0</v>
          </cell>
        </row>
        <row r="1091">
          <cell r="B1091" t="str">
            <v>'21120-0001-0104-0000</v>
          </cell>
          <cell r="F1091">
            <v>0</v>
          </cell>
          <cell r="G1091">
            <v>0</v>
          </cell>
          <cell r="I1091">
            <v>0</v>
          </cell>
        </row>
        <row r="1092">
          <cell r="B1092" t="str">
            <v>'21120-0001-0105-0000</v>
          </cell>
          <cell r="F1092">
            <v>0</v>
          </cell>
          <cell r="G1092">
            <v>0</v>
          </cell>
          <cell r="I1092">
            <v>0</v>
          </cell>
        </row>
        <row r="1093">
          <cell r="B1093" t="str">
            <v>'21120-0001-0106-0000</v>
          </cell>
          <cell r="F1093">
            <v>157705.1</v>
          </cell>
          <cell r="G1093">
            <v>157705.1</v>
          </cell>
          <cell r="I1093">
            <v>0</v>
          </cell>
        </row>
        <row r="1094">
          <cell r="B1094" t="str">
            <v>'21120-0001-0107-0000</v>
          </cell>
          <cell r="F1094">
            <v>496626.2</v>
          </cell>
          <cell r="G1094">
            <v>496626.2</v>
          </cell>
          <cell r="I1094">
            <v>0</v>
          </cell>
        </row>
        <row r="1095">
          <cell r="B1095" t="str">
            <v>'21120-0001-0108-0000</v>
          </cell>
          <cell r="F1095">
            <v>0</v>
          </cell>
          <cell r="G1095">
            <v>0</v>
          </cell>
          <cell r="I1095">
            <v>0</v>
          </cell>
        </row>
        <row r="1096">
          <cell r="B1096" t="str">
            <v>'21120-0001-0109-0000</v>
          </cell>
          <cell r="F1096">
            <v>369295.13</v>
          </cell>
          <cell r="G1096">
            <v>0</v>
          </cell>
          <cell r="I1096">
            <v>0</v>
          </cell>
        </row>
        <row r="1097">
          <cell r="B1097" t="str">
            <v>'21120-0001-0112-0000</v>
          </cell>
          <cell r="F1097">
            <v>4070.44</v>
          </cell>
          <cell r="G1097">
            <v>4070.44</v>
          </cell>
          <cell r="I1097">
            <v>0</v>
          </cell>
        </row>
        <row r="1098">
          <cell r="B1098" t="str">
            <v>'21120-0001-0113-0000</v>
          </cell>
          <cell r="F1098">
            <v>0</v>
          </cell>
          <cell r="G1098">
            <v>0</v>
          </cell>
          <cell r="I1098">
            <v>0</v>
          </cell>
        </row>
        <row r="1099">
          <cell r="B1099" t="str">
            <v>'21120-0001-0114-0000</v>
          </cell>
          <cell r="F1099">
            <v>1400649.08</v>
          </cell>
          <cell r="G1099">
            <v>1400649.08</v>
          </cell>
          <cell r="I1099">
            <v>0</v>
          </cell>
        </row>
        <row r="1100">
          <cell r="B1100" t="str">
            <v>'21120-0001-0115-0000</v>
          </cell>
          <cell r="F1100">
            <v>0</v>
          </cell>
          <cell r="G1100">
            <v>0</v>
          </cell>
          <cell r="I1100">
            <v>0</v>
          </cell>
        </row>
        <row r="1101">
          <cell r="B1101" t="str">
            <v>'21120-0001-0116-0000</v>
          </cell>
          <cell r="F1101">
            <v>5568</v>
          </cell>
          <cell r="G1101">
            <v>5568</v>
          </cell>
          <cell r="I1101">
            <v>0</v>
          </cell>
        </row>
        <row r="1102">
          <cell r="B1102" t="str">
            <v>'21120-0001-0117-0000</v>
          </cell>
          <cell r="F1102">
            <v>0</v>
          </cell>
          <cell r="G1102">
            <v>0</v>
          </cell>
          <cell r="I1102">
            <v>0</v>
          </cell>
        </row>
        <row r="1103">
          <cell r="B1103" t="str">
            <v>'21120-0001-0118-0000</v>
          </cell>
          <cell r="F1103">
            <v>33964.800000000003</v>
          </cell>
          <cell r="G1103">
            <v>33964.800000000003</v>
          </cell>
          <cell r="I1103">
            <v>0</v>
          </cell>
        </row>
        <row r="1104">
          <cell r="B1104" t="str">
            <v>'21120-0001-0119-0000</v>
          </cell>
          <cell r="F1104">
            <v>0</v>
          </cell>
          <cell r="G1104">
            <v>0</v>
          </cell>
          <cell r="I1104">
            <v>0</v>
          </cell>
        </row>
        <row r="1105">
          <cell r="B1105" t="str">
            <v>'21120-0001-0120-0000</v>
          </cell>
          <cell r="F1105">
            <v>5815.48</v>
          </cell>
          <cell r="G1105">
            <v>5815.48</v>
          </cell>
          <cell r="I1105">
            <v>0</v>
          </cell>
        </row>
        <row r="1106">
          <cell r="B1106" t="str">
            <v>'21120-0001-0121-0000</v>
          </cell>
          <cell r="F1106">
            <v>0</v>
          </cell>
          <cell r="G1106">
            <v>0</v>
          </cell>
          <cell r="I1106">
            <v>0</v>
          </cell>
        </row>
        <row r="1107">
          <cell r="B1107" t="str">
            <v>'21120-0001-0122-0000</v>
          </cell>
          <cell r="F1107">
            <v>0</v>
          </cell>
          <cell r="G1107">
            <v>0</v>
          </cell>
          <cell r="I1107">
            <v>0</v>
          </cell>
        </row>
        <row r="1108">
          <cell r="B1108" t="str">
            <v>'21120-0001-0123-0000</v>
          </cell>
          <cell r="F1108">
            <v>0</v>
          </cell>
          <cell r="G1108">
            <v>0</v>
          </cell>
          <cell r="I1108">
            <v>0</v>
          </cell>
        </row>
        <row r="1109">
          <cell r="B1109" t="str">
            <v>'21120-0001-0124-0000</v>
          </cell>
          <cell r="F1109">
            <v>0</v>
          </cell>
          <cell r="G1109">
            <v>0</v>
          </cell>
          <cell r="I1109">
            <v>0</v>
          </cell>
        </row>
        <row r="1110">
          <cell r="B1110" t="str">
            <v>'21120-0001-0125-0000</v>
          </cell>
          <cell r="F1110">
            <v>9432.98</v>
          </cell>
          <cell r="G1110">
            <v>9433</v>
          </cell>
          <cell r="I1110">
            <v>0.02</v>
          </cell>
        </row>
        <row r="1111">
          <cell r="B1111" t="str">
            <v>'21120-0001-0126-0000</v>
          </cell>
          <cell r="F1111">
            <v>0</v>
          </cell>
          <cell r="G1111">
            <v>0</v>
          </cell>
          <cell r="I1111">
            <v>0</v>
          </cell>
        </row>
        <row r="1112">
          <cell r="B1112" t="str">
            <v>'21120-0001-0127-0000</v>
          </cell>
          <cell r="F1112">
            <v>0</v>
          </cell>
          <cell r="G1112">
            <v>0</v>
          </cell>
          <cell r="I1112">
            <v>0</v>
          </cell>
        </row>
        <row r="1113">
          <cell r="B1113" t="str">
            <v>'21120-0001-0128-0000</v>
          </cell>
          <cell r="F1113">
            <v>61162.16</v>
          </cell>
          <cell r="G1113">
            <v>61162.16</v>
          </cell>
          <cell r="I1113">
            <v>0</v>
          </cell>
        </row>
        <row r="1114">
          <cell r="B1114" t="str">
            <v>'21120-0001-0129-0000</v>
          </cell>
          <cell r="F1114">
            <v>0</v>
          </cell>
          <cell r="G1114">
            <v>0</v>
          </cell>
          <cell r="I1114">
            <v>0</v>
          </cell>
        </row>
        <row r="1115">
          <cell r="B1115" t="str">
            <v>'21120-0001-0130-0000</v>
          </cell>
          <cell r="F1115">
            <v>0</v>
          </cell>
          <cell r="G1115">
            <v>0</v>
          </cell>
          <cell r="I1115">
            <v>0</v>
          </cell>
        </row>
        <row r="1116">
          <cell r="B1116" t="str">
            <v>'21120-0001-0131-0000</v>
          </cell>
          <cell r="F1116">
            <v>0</v>
          </cell>
          <cell r="G1116">
            <v>0</v>
          </cell>
          <cell r="I1116">
            <v>0</v>
          </cell>
        </row>
        <row r="1117">
          <cell r="B1117" t="str">
            <v>'21120-0001-0132-0000</v>
          </cell>
          <cell r="F1117">
            <v>0</v>
          </cell>
          <cell r="G1117">
            <v>0</v>
          </cell>
          <cell r="I1117">
            <v>0</v>
          </cell>
        </row>
        <row r="1118">
          <cell r="B1118" t="str">
            <v>'21120-0001-0133-0000</v>
          </cell>
          <cell r="F1118">
            <v>0</v>
          </cell>
          <cell r="G1118">
            <v>0</v>
          </cell>
          <cell r="I1118">
            <v>0</v>
          </cell>
        </row>
        <row r="1119">
          <cell r="B1119" t="str">
            <v>'21120-0001-0134-0000</v>
          </cell>
          <cell r="F1119">
            <v>2598400</v>
          </cell>
          <cell r="G1119">
            <v>2598400</v>
          </cell>
          <cell r="I1119">
            <v>0</v>
          </cell>
        </row>
        <row r="1120">
          <cell r="B1120" t="str">
            <v>'21120-0001-0135-0000</v>
          </cell>
          <cell r="F1120">
            <v>0</v>
          </cell>
          <cell r="G1120">
            <v>0</v>
          </cell>
          <cell r="I1120">
            <v>0</v>
          </cell>
        </row>
        <row r="1121">
          <cell r="B1121" t="str">
            <v>'21120-0001-0136-0000</v>
          </cell>
          <cell r="F1121">
            <v>4472.05</v>
          </cell>
          <cell r="G1121">
            <v>4472.0600000000004</v>
          </cell>
          <cell r="I1121">
            <v>0.01</v>
          </cell>
        </row>
        <row r="1122">
          <cell r="B1122" t="str">
            <v>'21120-0001-0137-0000</v>
          </cell>
          <cell r="F1122">
            <v>0</v>
          </cell>
          <cell r="G1122">
            <v>0</v>
          </cell>
          <cell r="I1122">
            <v>0</v>
          </cell>
        </row>
        <row r="1123">
          <cell r="B1123" t="str">
            <v>'21120-0001-0138-0000</v>
          </cell>
          <cell r="F1123">
            <v>0</v>
          </cell>
          <cell r="G1123">
            <v>0</v>
          </cell>
          <cell r="I1123">
            <v>0</v>
          </cell>
        </row>
        <row r="1124">
          <cell r="B1124" t="str">
            <v>'21120-0001-0139-0000</v>
          </cell>
          <cell r="F1124">
            <v>0</v>
          </cell>
          <cell r="G1124">
            <v>0</v>
          </cell>
          <cell r="I1124">
            <v>0</v>
          </cell>
        </row>
        <row r="1125">
          <cell r="B1125" t="str">
            <v>'21120-0001-0140-0000</v>
          </cell>
          <cell r="F1125">
            <v>14210</v>
          </cell>
          <cell r="G1125">
            <v>14210</v>
          </cell>
          <cell r="I1125">
            <v>0</v>
          </cell>
        </row>
        <row r="1126">
          <cell r="B1126" t="str">
            <v>'21120-0001-0141-0000</v>
          </cell>
          <cell r="F1126">
            <v>0</v>
          </cell>
          <cell r="G1126">
            <v>0</v>
          </cell>
          <cell r="I1126">
            <v>0</v>
          </cell>
        </row>
        <row r="1127">
          <cell r="B1127" t="str">
            <v>'21120-0001-0142-0000</v>
          </cell>
          <cell r="F1127">
            <v>997600</v>
          </cell>
          <cell r="G1127">
            <v>997600</v>
          </cell>
          <cell r="I1127">
            <v>60</v>
          </cell>
        </row>
        <row r="1128">
          <cell r="B1128" t="str">
            <v>'21120-0001-0143-0000</v>
          </cell>
          <cell r="F1128">
            <v>25484</v>
          </cell>
          <cell r="G1128">
            <v>25484.01</v>
          </cell>
          <cell r="I1128">
            <v>0.01</v>
          </cell>
        </row>
        <row r="1129">
          <cell r="B1129" t="str">
            <v>'21120-0001-0144-0000</v>
          </cell>
          <cell r="F1129">
            <v>0</v>
          </cell>
          <cell r="G1129">
            <v>0</v>
          </cell>
          <cell r="I1129">
            <v>0</v>
          </cell>
        </row>
        <row r="1130">
          <cell r="B1130" t="str">
            <v>'21120-0001-0145-0000</v>
          </cell>
          <cell r="F1130">
            <v>75168</v>
          </cell>
          <cell r="G1130">
            <v>0</v>
          </cell>
          <cell r="I1130">
            <v>0</v>
          </cell>
        </row>
        <row r="1131">
          <cell r="B1131" t="str">
            <v>'21120-0001-0146-0000</v>
          </cell>
          <cell r="F1131">
            <v>0</v>
          </cell>
          <cell r="G1131">
            <v>0</v>
          </cell>
          <cell r="I1131">
            <v>0</v>
          </cell>
        </row>
        <row r="1132">
          <cell r="B1132" t="str">
            <v>'21120-0001-0147-0000</v>
          </cell>
          <cell r="F1132">
            <v>0</v>
          </cell>
          <cell r="G1132">
            <v>0</v>
          </cell>
          <cell r="I1132">
            <v>0</v>
          </cell>
        </row>
        <row r="1133">
          <cell r="B1133" t="str">
            <v>'21120-0001-0148-0000</v>
          </cell>
          <cell r="F1133">
            <v>0</v>
          </cell>
          <cell r="G1133">
            <v>0</v>
          </cell>
          <cell r="I1133">
            <v>0</v>
          </cell>
        </row>
        <row r="1134">
          <cell r="B1134" t="str">
            <v>'21120-0001-0149-0000</v>
          </cell>
          <cell r="F1134">
            <v>41915.440000000002</v>
          </cell>
          <cell r="G1134">
            <v>41915.440000000002</v>
          </cell>
          <cell r="I1134">
            <v>0</v>
          </cell>
        </row>
        <row r="1135">
          <cell r="B1135" t="str">
            <v>'21120-0001-0150-0000</v>
          </cell>
          <cell r="F1135">
            <v>0</v>
          </cell>
          <cell r="G1135">
            <v>3712</v>
          </cell>
          <cell r="I1135">
            <v>3712</v>
          </cell>
        </row>
        <row r="1136">
          <cell r="B1136" t="str">
            <v>'21120-0001-0151-0000</v>
          </cell>
          <cell r="F1136">
            <v>7418.2</v>
          </cell>
          <cell r="G1136">
            <v>6113.2</v>
          </cell>
          <cell r="I1136">
            <v>0</v>
          </cell>
        </row>
        <row r="1137">
          <cell r="B1137" t="str">
            <v>'21120-0001-0152-0000</v>
          </cell>
          <cell r="F1137">
            <v>0</v>
          </cell>
          <cell r="G1137">
            <v>0</v>
          </cell>
          <cell r="I1137">
            <v>0</v>
          </cell>
        </row>
        <row r="1138">
          <cell r="B1138" t="str">
            <v>'21120-0001-0153-0000</v>
          </cell>
          <cell r="F1138">
            <v>4359</v>
          </cell>
          <cell r="G1138">
            <v>4359</v>
          </cell>
          <cell r="I1138">
            <v>0</v>
          </cell>
        </row>
        <row r="1139">
          <cell r="B1139" t="str">
            <v>'21120-0001-0154-0000</v>
          </cell>
          <cell r="F1139">
            <v>34512.32</v>
          </cell>
          <cell r="G1139">
            <v>34512.32</v>
          </cell>
          <cell r="I1139">
            <v>0</v>
          </cell>
        </row>
        <row r="1140">
          <cell r="B1140" t="str">
            <v>'21120-0001-0155-0000</v>
          </cell>
          <cell r="F1140">
            <v>0</v>
          </cell>
          <cell r="G1140">
            <v>0</v>
          </cell>
          <cell r="I1140">
            <v>0</v>
          </cell>
        </row>
        <row r="1141">
          <cell r="B1141" t="str">
            <v>'21120-0001-0156-0000</v>
          </cell>
          <cell r="F1141">
            <v>0</v>
          </cell>
          <cell r="G1141">
            <v>0</v>
          </cell>
          <cell r="I1141">
            <v>0</v>
          </cell>
        </row>
        <row r="1142">
          <cell r="B1142" t="str">
            <v>'21120-0001-0157-0000</v>
          </cell>
          <cell r="F1142">
            <v>8406.52</v>
          </cell>
          <cell r="G1142">
            <v>8406.52</v>
          </cell>
          <cell r="I1142">
            <v>0</v>
          </cell>
        </row>
        <row r="1143">
          <cell r="B1143" t="str">
            <v>'21120-0001-0158-0000</v>
          </cell>
          <cell r="F1143">
            <v>0</v>
          </cell>
          <cell r="G1143">
            <v>0</v>
          </cell>
          <cell r="I1143">
            <v>0</v>
          </cell>
        </row>
        <row r="1144">
          <cell r="B1144" t="str">
            <v>'21120-0001-0159-0000</v>
          </cell>
          <cell r="F1144">
            <v>0</v>
          </cell>
          <cell r="G1144">
            <v>0</v>
          </cell>
          <cell r="I1144">
            <v>0</v>
          </cell>
        </row>
        <row r="1145">
          <cell r="B1145" t="str">
            <v>'21120-0001-0160-0000</v>
          </cell>
          <cell r="F1145">
            <v>0</v>
          </cell>
          <cell r="G1145">
            <v>0</v>
          </cell>
          <cell r="I1145">
            <v>0</v>
          </cell>
        </row>
        <row r="1146">
          <cell r="B1146" t="str">
            <v>'21120-0001-0161-0000</v>
          </cell>
          <cell r="F1146">
            <v>7464.6</v>
          </cell>
          <cell r="G1146">
            <v>7464.6</v>
          </cell>
          <cell r="I1146">
            <v>0</v>
          </cell>
        </row>
        <row r="1147">
          <cell r="B1147" t="str">
            <v>'21120-0001-0162-0000</v>
          </cell>
          <cell r="F1147">
            <v>0</v>
          </cell>
          <cell r="G1147">
            <v>0</v>
          </cell>
          <cell r="I1147">
            <v>0</v>
          </cell>
        </row>
        <row r="1148">
          <cell r="B1148" t="str">
            <v>'21120-0001-0163-0000</v>
          </cell>
          <cell r="F1148">
            <v>0</v>
          </cell>
          <cell r="G1148">
            <v>0</v>
          </cell>
          <cell r="I1148">
            <v>0</v>
          </cell>
        </row>
        <row r="1149">
          <cell r="B1149" t="str">
            <v>'21120-0001-0164-0000</v>
          </cell>
          <cell r="F1149">
            <v>0</v>
          </cell>
          <cell r="G1149">
            <v>0</v>
          </cell>
          <cell r="I1149">
            <v>0</v>
          </cell>
        </row>
        <row r="1150">
          <cell r="B1150" t="str">
            <v>'21120-0001-0165-0000</v>
          </cell>
          <cell r="F1150">
            <v>0</v>
          </cell>
          <cell r="G1150">
            <v>0</v>
          </cell>
          <cell r="I1150">
            <v>0</v>
          </cell>
        </row>
        <row r="1151">
          <cell r="B1151" t="str">
            <v>'21120-0001-0166-0000</v>
          </cell>
          <cell r="F1151">
            <v>12678.8</v>
          </cell>
          <cell r="G1151">
            <v>12678.8</v>
          </cell>
          <cell r="I1151">
            <v>0</v>
          </cell>
        </row>
        <row r="1152">
          <cell r="B1152" t="str">
            <v>'21120-0001-0167-0000</v>
          </cell>
          <cell r="F1152">
            <v>6160</v>
          </cell>
          <cell r="G1152">
            <v>6160</v>
          </cell>
          <cell r="I1152">
            <v>0</v>
          </cell>
        </row>
        <row r="1153">
          <cell r="B1153" t="str">
            <v>'21120-0001-0168-0000</v>
          </cell>
          <cell r="F1153">
            <v>0</v>
          </cell>
          <cell r="G1153">
            <v>0</v>
          </cell>
          <cell r="I1153">
            <v>0</v>
          </cell>
        </row>
        <row r="1154">
          <cell r="B1154" t="str">
            <v>'21120-0001-0169-0000</v>
          </cell>
          <cell r="F1154">
            <v>0</v>
          </cell>
          <cell r="G1154">
            <v>0</v>
          </cell>
          <cell r="I1154">
            <v>0</v>
          </cell>
        </row>
        <row r="1155">
          <cell r="B1155" t="str">
            <v>'21120-0001-0170-0000</v>
          </cell>
          <cell r="F1155">
            <v>272878.77</v>
          </cell>
          <cell r="G1155">
            <v>272878.77</v>
          </cell>
          <cell r="I1155">
            <v>0</v>
          </cell>
        </row>
        <row r="1156">
          <cell r="B1156" t="str">
            <v>'21120-0001-0171-0000</v>
          </cell>
          <cell r="F1156">
            <v>0</v>
          </cell>
          <cell r="G1156">
            <v>0</v>
          </cell>
          <cell r="I1156">
            <v>0</v>
          </cell>
        </row>
        <row r="1157">
          <cell r="B1157" t="str">
            <v>'21120-0001-0172-0000</v>
          </cell>
          <cell r="F1157">
            <v>0</v>
          </cell>
          <cell r="G1157">
            <v>0</v>
          </cell>
          <cell r="I1157">
            <v>0</v>
          </cell>
        </row>
        <row r="1158">
          <cell r="B1158" t="str">
            <v>'21120-0001-0173-0000</v>
          </cell>
          <cell r="F1158">
            <v>596930.47</v>
          </cell>
          <cell r="G1158">
            <v>596930.47</v>
          </cell>
          <cell r="I1158">
            <v>0</v>
          </cell>
        </row>
        <row r="1159">
          <cell r="B1159" t="str">
            <v>'21120-0001-0174-0000</v>
          </cell>
          <cell r="F1159">
            <v>12760</v>
          </cell>
          <cell r="G1159">
            <v>12760</v>
          </cell>
          <cell r="I1159">
            <v>0</v>
          </cell>
        </row>
        <row r="1160">
          <cell r="B1160" t="str">
            <v>'21120-0001-0175-0000</v>
          </cell>
          <cell r="F1160">
            <v>0</v>
          </cell>
          <cell r="G1160">
            <v>0</v>
          </cell>
          <cell r="I1160">
            <v>0</v>
          </cell>
        </row>
        <row r="1161">
          <cell r="B1161" t="str">
            <v>'21120-0001-0176-0000</v>
          </cell>
          <cell r="F1161">
            <v>0</v>
          </cell>
          <cell r="G1161">
            <v>0</v>
          </cell>
          <cell r="I1161">
            <v>0</v>
          </cell>
        </row>
        <row r="1162">
          <cell r="B1162" t="str">
            <v>'21120-0001-0177-0000</v>
          </cell>
          <cell r="F1162">
            <v>0</v>
          </cell>
          <cell r="G1162">
            <v>0</v>
          </cell>
          <cell r="I1162">
            <v>0</v>
          </cell>
        </row>
        <row r="1163">
          <cell r="B1163" t="str">
            <v>'21120-0001-0178-0000</v>
          </cell>
          <cell r="F1163">
            <v>0</v>
          </cell>
          <cell r="G1163">
            <v>0</v>
          </cell>
          <cell r="I1163">
            <v>0</v>
          </cell>
        </row>
        <row r="1164">
          <cell r="B1164" t="str">
            <v>'21120-0001-0179-0000</v>
          </cell>
          <cell r="F1164">
            <v>10270</v>
          </cell>
          <cell r="G1164">
            <v>10270</v>
          </cell>
          <cell r="I1164">
            <v>0</v>
          </cell>
        </row>
        <row r="1165">
          <cell r="B1165" t="str">
            <v>'21120-0001-0180-0000</v>
          </cell>
          <cell r="F1165">
            <v>290000</v>
          </cell>
          <cell r="G1165">
            <v>290000</v>
          </cell>
          <cell r="I1165">
            <v>0</v>
          </cell>
        </row>
        <row r="1166">
          <cell r="B1166" t="str">
            <v>'21120-0001-0181-0000</v>
          </cell>
          <cell r="F1166">
            <v>23745.200000000001</v>
          </cell>
          <cell r="G1166">
            <v>23745.200000000001</v>
          </cell>
          <cell r="I1166">
            <v>0</v>
          </cell>
        </row>
        <row r="1167">
          <cell r="B1167" t="str">
            <v>'21120-0001-0182-0000</v>
          </cell>
          <cell r="F1167">
            <v>0</v>
          </cell>
          <cell r="G1167">
            <v>0</v>
          </cell>
          <cell r="I1167">
            <v>0</v>
          </cell>
        </row>
        <row r="1168">
          <cell r="B1168" t="str">
            <v>'21120-0001-0183-0000</v>
          </cell>
          <cell r="F1168">
            <v>16428.22</v>
          </cell>
          <cell r="G1168">
            <v>16428.22</v>
          </cell>
          <cell r="I1168">
            <v>0</v>
          </cell>
        </row>
        <row r="1169">
          <cell r="B1169" t="str">
            <v>'21120-0001-0184-0000</v>
          </cell>
          <cell r="F1169">
            <v>0</v>
          </cell>
          <cell r="G1169">
            <v>0</v>
          </cell>
          <cell r="I1169">
            <v>0</v>
          </cell>
        </row>
        <row r="1170">
          <cell r="B1170" t="str">
            <v>'21120-0001-0185-0000</v>
          </cell>
          <cell r="F1170">
            <v>0</v>
          </cell>
          <cell r="G1170">
            <v>0</v>
          </cell>
          <cell r="I1170">
            <v>0</v>
          </cell>
        </row>
        <row r="1171">
          <cell r="B1171" t="str">
            <v>'21120-0001-0186-0000</v>
          </cell>
          <cell r="F1171">
            <v>54496.800000000003</v>
          </cell>
          <cell r="G1171">
            <v>54496.800000000003</v>
          </cell>
          <cell r="I1171">
            <v>0</v>
          </cell>
        </row>
        <row r="1172">
          <cell r="B1172" t="str">
            <v>'21120-0001-0187-0000</v>
          </cell>
          <cell r="F1172">
            <v>0</v>
          </cell>
          <cell r="G1172">
            <v>0</v>
          </cell>
          <cell r="I1172">
            <v>0</v>
          </cell>
        </row>
        <row r="1173">
          <cell r="B1173" t="str">
            <v>'21120-0001-0188-0000</v>
          </cell>
          <cell r="F1173">
            <v>0</v>
          </cell>
          <cell r="G1173">
            <v>0</v>
          </cell>
          <cell r="I1173">
            <v>0</v>
          </cell>
        </row>
        <row r="1174">
          <cell r="B1174" t="str">
            <v>'21120-0001-0189-0000</v>
          </cell>
          <cell r="F1174">
            <v>0</v>
          </cell>
          <cell r="G1174">
            <v>0</v>
          </cell>
          <cell r="I1174">
            <v>0</v>
          </cell>
        </row>
        <row r="1175">
          <cell r="B1175" t="str">
            <v>'21120-0001-0190-0000</v>
          </cell>
          <cell r="F1175">
            <v>0</v>
          </cell>
          <cell r="G1175">
            <v>0</v>
          </cell>
          <cell r="I1175">
            <v>0</v>
          </cell>
        </row>
        <row r="1176">
          <cell r="B1176" t="str">
            <v>'21120-0001-0191-0000</v>
          </cell>
          <cell r="F1176">
            <v>0</v>
          </cell>
          <cell r="G1176">
            <v>0</v>
          </cell>
          <cell r="I1176">
            <v>0</v>
          </cell>
        </row>
        <row r="1177">
          <cell r="B1177" t="str">
            <v>'21120-0001-0192-0000</v>
          </cell>
          <cell r="F1177">
            <v>0</v>
          </cell>
          <cell r="G1177">
            <v>0</v>
          </cell>
          <cell r="I1177">
            <v>0</v>
          </cell>
        </row>
        <row r="1178">
          <cell r="B1178" t="str">
            <v>'21120-0001-0193-0000</v>
          </cell>
          <cell r="F1178">
            <v>0</v>
          </cell>
          <cell r="G1178">
            <v>0</v>
          </cell>
          <cell r="I1178">
            <v>0</v>
          </cell>
        </row>
        <row r="1179">
          <cell r="B1179" t="str">
            <v>'21120-0001-0194-0000</v>
          </cell>
          <cell r="F1179">
            <v>0</v>
          </cell>
          <cell r="G1179">
            <v>0</v>
          </cell>
          <cell r="I1179">
            <v>0</v>
          </cell>
        </row>
        <row r="1180">
          <cell r="B1180" t="str">
            <v>'21120-0001-0195-0000</v>
          </cell>
          <cell r="F1180">
            <v>0</v>
          </cell>
          <cell r="G1180">
            <v>0</v>
          </cell>
          <cell r="I1180">
            <v>0</v>
          </cell>
        </row>
        <row r="1181">
          <cell r="B1181" t="str">
            <v>'21120-0001-0196-0000</v>
          </cell>
          <cell r="F1181">
            <v>0</v>
          </cell>
          <cell r="G1181">
            <v>0</v>
          </cell>
          <cell r="I1181">
            <v>0</v>
          </cell>
        </row>
        <row r="1182">
          <cell r="B1182" t="str">
            <v>'21120-0001-0197-0000</v>
          </cell>
          <cell r="F1182">
            <v>0</v>
          </cell>
          <cell r="G1182">
            <v>0</v>
          </cell>
          <cell r="I1182">
            <v>0</v>
          </cell>
        </row>
        <row r="1183">
          <cell r="B1183" t="str">
            <v>'21120-0001-0198-0000</v>
          </cell>
          <cell r="F1183">
            <v>0</v>
          </cell>
          <cell r="G1183">
            <v>0</v>
          </cell>
          <cell r="I1183">
            <v>0</v>
          </cell>
        </row>
        <row r="1184">
          <cell r="B1184" t="str">
            <v>'21120-0001-0199-0000</v>
          </cell>
          <cell r="F1184">
            <v>0</v>
          </cell>
          <cell r="G1184">
            <v>0</v>
          </cell>
          <cell r="I1184">
            <v>0</v>
          </cell>
        </row>
        <row r="1185">
          <cell r="B1185" t="str">
            <v>'21120-0001-0200-0000</v>
          </cell>
          <cell r="F1185">
            <v>20717.07</v>
          </cell>
          <cell r="G1185">
            <v>20717.07</v>
          </cell>
          <cell r="I1185">
            <v>0</v>
          </cell>
        </row>
        <row r="1186">
          <cell r="B1186" t="str">
            <v>'21120-0001-0201-0000</v>
          </cell>
          <cell r="F1186">
            <v>0</v>
          </cell>
          <cell r="G1186">
            <v>0</v>
          </cell>
          <cell r="I1186">
            <v>0</v>
          </cell>
        </row>
        <row r="1187">
          <cell r="B1187" t="str">
            <v>'21120-0001-0202-0000</v>
          </cell>
          <cell r="F1187">
            <v>0</v>
          </cell>
          <cell r="G1187">
            <v>0</v>
          </cell>
          <cell r="I1187">
            <v>0</v>
          </cell>
        </row>
        <row r="1188">
          <cell r="B1188" t="str">
            <v>'21120-0001-0203-0000</v>
          </cell>
          <cell r="F1188">
            <v>0</v>
          </cell>
          <cell r="G1188">
            <v>0</v>
          </cell>
          <cell r="I1188">
            <v>0</v>
          </cell>
        </row>
        <row r="1189">
          <cell r="B1189" t="str">
            <v>'21120-0001-0204-0000</v>
          </cell>
          <cell r="F1189">
            <v>0</v>
          </cell>
          <cell r="G1189">
            <v>0</v>
          </cell>
          <cell r="I1189">
            <v>0</v>
          </cell>
        </row>
        <row r="1190">
          <cell r="B1190" t="str">
            <v>'21120-0001-0205-0000</v>
          </cell>
          <cell r="F1190">
            <v>139200</v>
          </cell>
          <cell r="G1190">
            <v>92800</v>
          </cell>
          <cell r="I1190">
            <v>0</v>
          </cell>
        </row>
        <row r="1191">
          <cell r="B1191" t="str">
            <v>'21120-0001-0206-0000</v>
          </cell>
          <cell r="F1191">
            <v>0</v>
          </cell>
          <cell r="G1191">
            <v>0</v>
          </cell>
          <cell r="I1191">
            <v>0</v>
          </cell>
        </row>
        <row r="1192">
          <cell r="B1192" t="str">
            <v>'21120-0001-0207-0000</v>
          </cell>
          <cell r="F1192">
            <v>52026</v>
          </cell>
          <cell r="G1192">
            <v>64026</v>
          </cell>
          <cell r="I1192">
            <v>12000</v>
          </cell>
        </row>
        <row r="1193">
          <cell r="B1193" t="str">
            <v>'21120-0001-0208-0000</v>
          </cell>
          <cell r="F1193">
            <v>0</v>
          </cell>
          <cell r="G1193">
            <v>0</v>
          </cell>
          <cell r="I1193">
            <v>0</v>
          </cell>
        </row>
        <row r="1194">
          <cell r="B1194" t="str">
            <v>'21120-0001-0209-0000</v>
          </cell>
          <cell r="F1194">
            <v>0</v>
          </cell>
          <cell r="G1194">
            <v>0</v>
          </cell>
          <cell r="I1194">
            <v>0</v>
          </cell>
        </row>
        <row r="1195">
          <cell r="B1195" t="str">
            <v>'21120-0001-0210-0000</v>
          </cell>
          <cell r="F1195">
            <v>0</v>
          </cell>
          <cell r="G1195">
            <v>0</v>
          </cell>
          <cell r="I1195">
            <v>0</v>
          </cell>
        </row>
        <row r="1196">
          <cell r="B1196" t="str">
            <v>'21120-0001-0211-0000</v>
          </cell>
          <cell r="F1196">
            <v>0</v>
          </cell>
          <cell r="G1196">
            <v>0</v>
          </cell>
          <cell r="I1196">
            <v>0</v>
          </cell>
        </row>
        <row r="1197">
          <cell r="B1197" t="str">
            <v>'21120-0001-0212-0000</v>
          </cell>
          <cell r="F1197">
            <v>0</v>
          </cell>
          <cell r="G1197">
            <v>0</v>
          </cell>
          <cell r="I1197">
            <v>0</v>
          </cell>
        </row>
        <row r="1198">
          <cell r="B1198" t="str">
            <v>'21120-0001-0213-0000</v>
          </cell>
          <cell r="F1198">
            <v>0</v>
          </cell>
          <cell r="G1198">
            <v>0</v>
          </cell>
          <cell r="I1198">
            <v>0</v>
          </cell>
        </row>
        <row r="1199">
          <cell r="B1199" t="str">
            <v>'21120-0001-0214-0000</v>
          </cell>
          <cell r="F1199">
            <v>0</v>
          </cell>
          <cell r="G1199">
            <v>0</v>
          </cell>
          <cell r="I1199">
            <v>0</v>
          </cell>
        </row>
        <row r="1200">
          <cell r="B1200" t="str">
            <v>'21120-0001-0215-0000</v>
          </cell>
          <cell r="F1200">
            <v>0</v>
          </cell>
          <cell r="G1200">
            <v>0</v>
          </cell>
          <cell r="I1200">
            <v>0</v>
          </cell>
        </row>
        <row r="1201">
          <cell r="B1201" t="str">
            <v>'21120-0001-0216-0000</v>
          </cell>
          <cell r="F1201">
            <v>104542.68</v>
          </cell>
          <cell r="G1201">
            <v>104542.68</v>
          </cell>
          <cell r="I1201">
            <v>0</v>
          </cell>
        </row>
        <row r="1202">
          <cell r="B1202" t="str">
            <v>'21120-0001-0217-0000</v>
          </cell>
          <cell r="F1202">
            <v>0</v>
          </cell>
          <cell r="G1202">
            <v>0</v>
          </cell>
          <cell r="I1202">
            <v>0</v>
          </cell>
        </row>
        <row r="1203">
          <cell r="B1203" t="str">
            <v>'21120-0001-0218-0000</v>
          </cell>
          <cell r="F1203">
            <v>0</v>
          </cell>
          <cell r="G1203">
            <v>0</v>
          </cell>
          <cell r="I1203">
            <v>0</v>
          </cell>
        </row>
        <row r="1204">
          <cell r="B1204" t="str">
            <v>'21120-0001-0219-0000</v>
          </cell>
          <cell r="F1204">
            <v>0</v>
          </cell>
          <cell r="G1204">
            <v>0</v>
          </cell>
          <cell r="I1204">
            <v>0</v>
          </cell>
        </row>
        <row r="1205">
          <cell r="B1205" t="str">
            <v>'21120-0001-0221-0000</v>
          </cell>
          <cell r="F1205">
            <v>12220.52</v>
          </cell>
          <cell r="G1205">
            <v>12220.52</v>
          </cell>
          <cell r="I1205">
            <v>0</v>
          </cell>
        </row>
        <row r="1206">
          <cell r="B1206" t="str">
            <v>'21120-0001-0222-0000</v>
          </cell>
          <cell r="F1206">
            <v>0</v>
          </cell>
          <cell r="G1206">
            <v>0</v>
          </cell>
          <cell r="I1206">
            <v>0</v>
          </cell>
        </row>
        <row r="1207">
          <cell r="B1207" t="str">
            <v>'21120-0001-0223-0000</v>
          </cell>
          <cell r="F1207">
            <v>0</v>
          </cell>
          <cell r="G1207">
            <v>0</v>
          </cell>
          <cell r="I1207">
            <v>0</v>
          </cell>
        </row>
        <row r="1208">
          <cell r="B1208" t="str">
            <v>'21120-0001-0224-0000</v>
          </cell>
          <cell r="F1208">
            <v>0</v>
          </cell>
          <cell r="G1208">
            <v>0</v>
          </cell>
          <cell r="I1208">
            <v>0</v>
          </cell>
        </row>
        <row r="1209">
          <cell r="B1209" t="str">
            <v>'21120-0001-0225-0000</v>
          </cell>
          <cell r="F1209">
            <v>46400</v>
          </cell>
          <cell r="G1209">
            <v>46400</v>
          </cell>
          <cell r="I1209">
            <v>0</v>
          </cell>
        </row>
        <row r="1210">
          <cell r="B1210" t="str">
            <v>'21120-0001-0226-0000</v>
          </cell>
          <cell r="F1210">
            <v>0</v>
          </cell>
          <cell r="G1210">
            <v>0</v>
          </cell>
          <cell r="I1210">
            <v>0</v>
          </cell>
        </row>
        <row r="1211">
          <cell r="B1211" t="str">
            <v>'21120-0001-0227-0000</v>
          </cell>
          <cell r="F1211">
            <v>0</v>
          </cell>
          <cell r="G1211">
            <v>0</v>
          </cell>
          <cell r="I1211">
            <v>0</v>
          </cell>
        </row>
        <row r="1212">
          <cell r="B1212" t="str">
            <v>'21120-0001-0228-0000</v>
          </cell>
          <cell r="F1212">
            <v>0</v>
          </cell>
          <cell r="G1212">
            <v>0</v>
          </cell>
          <cell r="I1212">
            <v>0</v>
          </cell>
        </row>
        <row r="1213">
          <cell r="B1213" t="str">
            <v>'21120-0001-0229-0000</v>
          </cell>
          <cell r="F1213">
            <v>112714.95</v>
          </cell>
          <cell r="G1213">
            <v>112714.95</v>
          </cell>
          <cell r="I1213">
            <v>0</v>
          </cell>
        </row>
        <row r="1214">
          <cell r="B1214" t="str">
            <v>'21120-0001-0230-0000</v>
          </cell>
          <cell r="F1214">
            <v>142655</v>
          </cell>
          <cell r="G1214">
            <v>0</v>
          </cell>
          <cell r="I1214">
            <v>0</v>
          </cell>
        </row>
        <row r="1215">
          <cell r="B1215" t="str">
            <v>'21120-0001-0231-0000</v>
          </cell>
          <cell r="F1215">
            <v>371874.98</v>
          </cell>
          <cell r="G1215">
            <v>14538.29</v>
          </cell>
          <cell r="I1215">
            <v>0</v>
          </cell>
        </row>
        <row r="1216">
          <cell r="B1216" t="str">
            <v>'21120-0001-0232-0000</v>
          </cell>
          <cell r="F1216">
            <v>0</v>
          </cell>
          <cell r="G1216">
            <v>0</v>
          </cell>
          <cell r="I1216">
            <v>0</v>
          </cell>
        </row>
        <row r="1217">
          <cell r="B1217" t="str">
            <v>'21120-0001-0233-0000</v>
          </cell>
          <cell r="F1217">
            <v>11369.09</v>
          </cell>
          <cell r="G1217">
            <v>11369.09</v>
          </cell>
          <cell r="I1217">
            <v>0</v>
          </cell>
        </row>
        <row r="1218">
          <cell r="B1218" t="str">
            <v>'21120-0001-0244-0000</v>
          </cell>
          <cell r="F1218">
            <v>2600</v>
          </cell>
          <cell r="G1218">
            <v>2600</v>
          </cell>
          <cell r="I1218">
            <v>0</v>
          </cell>
        </row>
        <row r="1219">
          <cell r="B1219" t="str">
            <v>'21120-0001-0245-0000</v>
          </cell>
          <cell r="F1219">
            <v>3364</v>
          </cell>
          <cell r="G1219">
            <v>3364</v>
          </cell>
          <cell r="I1219">
            <v>0</v>
          </cell>
        </row>
        <row r="1220">
          <cell r="B1220" t="str">
            <v>'21120-0001-0246-0000</v>
          </cell>
          <cell r="F1220">
            <v>3386594.16</v>
          </cell>
          <cell r="G1220">
            <v>3386594.16</v>
          </cell>
          <cell r="I1220">
            <v>0</v>
          </cell>
        </row>
        <row r="1221">
          <cell r="B1221" t="str">
            <v>'21120-0001-0247-0000</v>
          </cell>
          <cell r="F1221">
            <v>1178056.19</v>
          </cell>
          <cell r="G1221">
            <v>1178056.2</v>
          </cell>
          <cell r="I1221">
            <v>0.01</v>
          </cell>
        </row>
        <row r="1222">
          <cell r="B1222" t="str">
            <v>'21120-0001-0248-0000</v>
          </cell>
          <cell r="F1222">
            <v>3210.02</v>
          </cell>
          <cell r="G1222">
            <v>3210.02</v>
          </cell>
          <cell r="I1222">
            <v>0</v>
          </cell>
        </row>
        <row r="1223">
          <cell r="B1223" t="str">
            <v>'21120-0001-0249-0000</v>
          </cell>
          <cell r="F1223">
            <v>2245661.92</v>
          </cell>
          <cell r="G1223">
            <v>2526369.66</v>
          </cell>
          <cell r="I1223">
            <v>280707.74</v>
          </cell>
        </row>
        <row r="1224">
          <cell r="B1224" t="str">
            <v>'21120-0001-0250-0000</v>
          </cell>
          <cell r="F1224">
            <v>307693.71000000002</v>
          </cell>
          <cell r="G1224">
            <v>307693.71000000002</v>
          </cell>
          <cell r="I1224">
            <v>0</v>
          </cell>
        </row>
        <row r="1225">
          <cell r="B1225" t="str">
            <v>'21120-0001-0251-0000</v>
          </cell>
          <cell r="F1225">
            <v>3047</v>
          </cell>
          <cell r="G1225">
            <v>3047</v>
          </cell>
          <cell r="I1225">
            <v>0</v>
          </cell>
        </row>
        <row r="1226">
          <cell r="B1226" t="str">
            <v>'21120-0001-0252-0000</v>
          </cell>
          <cell r="F1226">
            <v>32509.65</v>
          </cell>
          <cell r="G1226">
            <v>32509.65</v>
          </cell>
          <cell r="I1226">
            <v>0</v>
          </cell>
        </row>
        <row r="1227">
          <cell r="B1227" t="str">
            <v>'21120-0001-0253-0000</v>
          </cell>
          <cell r="F1227">
            <v>29875.57</v>
          </cell>
          <cell r="G1227">
            <v>29875.57</v>
          </cell>
          <cell r="I1227">
            <v>0</v>
          </cell>
        </row>
        <row r="1228">
          <cell r="B1228" t="str">
            <v>'21120-0001-0254-0000</v>
          </cell>
          <cell r="F1228">
            <v>133589.07999999999</v>
          </cell>
          <cell r="G1228">
            <v>133589.07999999999</v>
          </cell>
          <cell r="I1228">
            <v>0</v>
          </cell>
        </row>
        <row r="1229">
          <cell r="B1229" t="str">
            <v>'21120-0001-0255-0000</v>
          </cell>
          <cell r="F1229">
            <v>2293279.67</v>
          </cell>
          <cell r="G1229">
            <v>2372549.4300000002</v>
          </cell>
          <cell r="I1229">
            <v>79269.759999999995</v>
          </cell>
        </row>
        <row r="1230">
          <cell r="B1230" t="str">
            <v>'21120-0001-0256-0000</v>
          </cell>
          <cell r="F1230">
            <v>78149.17</v>
          </cell>
          <cell r="G1230">
            <v>78149.17</v>
          </cell>
          <cell r="I1230">
            <v>0</v>
          </cell>
        </row>
        <row r="1231">
          <cell r="B1231" t="str">
            <v>'21120-0001-0257-0000</v>
          </cell>
          <cell r="F1231">
            <v>313896</v>
          </cell>
          <cell r="G1231">
            <v>313896</v>
          </cell>
          <cell r="I1231">
            <v>0</v>
          </cell>
        </row>
        <row r="1232">
          <cell r="B1232" t="str">
            <v>'21120-0001-0258-0000</v>
          </cell>
          <cell r="F1232">
            <v>39600</v>
          </cell>
          <cell r="G1232">
            <v>39600</v>
          </cell>
          <cell r="I1232">
            <v>0</v>
          </cell>
        </row>
        <row r="1233">
          <cell r="B1233" t="str">
            <v>'21120-0001-0259-0000</v>
          </cell>
          <cell r="F1233">
            <v>32503.200000000001</v>
          </cell>
          <cell r="G1233">
            <v>32503.200000000001</v>
          </cell>
          <cell r="I1233">
            <v>0</v>
          </cell>
        </row>
        <row r="1234">
          <cell r="B1234" t="str">
            <v>'21120-0001-0260-0000</v>
          </cell>
          <cell r="F1234">
            <v>16592.759999999998</v>
          </cell>
          <cell r="G1234">
            <v>16592.759999999998</v>
          </cell>
          <cell r="I1234">
            <v>0</v>
          </cell>
        </row>
        <row r="1235">
          <cell r="B1235" t="str">
            <v>'21120-0001-0261-0000</v>
          </cell>
          <cell r="F1235">
            <v>1206452.81</v>
          </cell>
          <cell r="G1235">
            <v>1206452.82</v>
          </cell>
          <cell r="I1235">
            <v>0.01</v>
          </cell>
        </row>
        <row r="1236">
          <cell r="B1236" t="str">
            <v>'21120-0001-0262-0000</v>
          </cell>
          <cell r="F1236">
            <v>386176.2</v>
          </cell>
          <cell r="G1236">
            <v>386176.2</v>
          </cell>
          <cell r="I1236">
            <v>0</v>
          </cell>
        </row>
        <row r="1237">
          <cell r="B1237" t="str">
            <v>'21120-0001-0263-0000</v>
          </cell>
          <cell r="F1237">
            <v>139200</v>
          </cell>
          <cell r="G1237">
            <v>139200</v>
          </cell>
          <cell r="I1237">
            <v>0</v>
          </cell>
        </row>
        <row r="1238">
          <cell r="B1238" t="str">
            <v>'21120-0001-0264-0000</v>
          </cell>
          <cell r="F1238">
            <v>6700</v>
          </cell>
          <cell r="G1238">
            <v>6700</v>
          </cell>
          <cell r="I1238">
            <v>0</v>
          </cell>
        </row>
        <row r="1239">
          <cell r="B1239" t="str">
            <v>'21120-0001-0265-0000</v>
          </cell>
          <cell r="F1239">
            <v>188753.3</v>
          </cell>
          <cell r="G1239">
            <v>188753.3</v>
          </cell>
          <cell r="I1239">
            <v>0</v>
          </cell>
        </row>
        <row r="1240">
          <cell r="B1240" t="str">
            <v>'21120-0001-0266-0000</v>
          </cell>
          <cell r="F1240">
            <v>284906.95</v>
          </cell>
          <cell r="G1240">
            <v>284906.95</v>
          </cell>
          <cell r="I1240">
            <v>0</v>
          </cell>
        </row>
        <row r="1241">
          <cell r="B1241" t="str">
            <v>'21120-0001-0267-0000</v>
          </cell>
          <cell r="F1241">
            <v>14945.2</v>
          </cell>
          <cell r="G1241">
            <v>14945.2</v>
          </cell>
          <cell r="I1241">
            <v>0</v>
          </cell>
        </row>
        <row r="1242">
          <cell r="B1242" t="str">
            <v>'21120-0001-0268-0000</v>
          </cell>
          <cell r="F1242">
            <v>4582</v>
          </cell>
          <cell r="G1242">
            <v>4582</v>
          </cell>
          <cell r="I1242">
            <v>0</v>
          </cell>
        </row>
        <row r="1243">
          <cell r="B1243" t="str">
            <v>'21120-0001-0269-0000</v>
          </cell>
          <cell r="F1243">
            <v>5655</v>
          </cell>
          <cell r="G1243">
            <v>5655</v>
          </cell>
          <cell r="I1243">
            <v>0</v>
          </cell>
        </row>
        <row r="1244">
          <cell r="B1244" t="str">
            <v>'21120-0001-0270-0000</v>
          </cell>
          <cell r="F1244">
            <v>38048</v>
          </cell>
          <cell r="G1244">
            <v>38048</v>
          </cell>
          <cell r="I1244">
            <v>0</v>
          </cell>
        </row>
        <row r="1245">
          <cell r="B1245" t="str">
            <v>'21120-0001-0271-0000</v>
          </cell>
          <cell r="F1245">
            <v>1469385.83</v>
          </cell>
          <cell r="G1245">
            <v>1469385.83</v>
          </cell>
          <cell r="I1245">
            <v>0</v>
          </cell>
        </row>
        <row r="1246">
          <cell r="B1246" t="str">
            <v>'21120-0001-0272-0000</v>
          </cell>
          <cell r="F1246">
            <v>3649</v>
          </cell>
          <cell r="G1246">
            <v>3649.09</v>
          </cell>
          <cell r="I1246">
            <v>0.09</v>
          </cell>
        </row>
        <row r="1247">
          <cell r="B1247" t="str">
            <v>'21120-0001-0273-0000</v>
          </cell>
          <cell r="F1247">
            <v>7250</v>
          </cell>
          <cell r="G1247">
            <v>7250</v>
          </cell>
          <cell r="I1247">
            <v>0</v>
          </cell>
        </row>
        <row r="1248">
          <cell r="B1248" t="str">
            <v>'21120-0001-0274-0000</v>
          </cell>
          <cell r="F1248">
            <v>7888</v>
          </cell>
          <cell r="G1248">
            <v>7888</v>
          </cell>
          <cell r="I1248">
            <v>0</v>
          </cell>
        </row>
        <row r="1249">
          <cell r="B1249" t="str">
            <v>'21120-0001-0275-0000</v>
          </cell>
          <cell r="F1249">
            <v>65424</v>
          </cell>
          <cell r="G1249">
            <v>65424</v>
          </cell>
          <cell r="I1249">
            <v>0</v>
          </cell>
        </row>
        <row r="1250">
          <cell r="B1250" t="str">
            <v>'21120-0001-0276-0000</v>
          </cell>
          <cell r="F1250">
            <v>92630.64</v>
          </cell>
          <cell r="G1250">
            <v>92630.64</v>
          </cell>
          <cell r="I1250">
            <v>0</v>
          </cell>
        </row>
        <row r="1251">
          <cell r="B1251" t="str">
            <v>'21120-0001-0277-0000</v>
          </cell>
          <cell r="F1251">
            <v>75400</v>
          </cell>
          <cell r="G1251">
            <v>75400</v>
          </cell>
          <cell r="I1251">
            <v>0</v>
          </cell>
        </row>
        <row r="1252">
          <cell r="B1252" t="str">
            <v>'21120-0001-0278-0000</v>
          </cell>
          <cell r="F1252">
            <v>9570</v>
          </cell>
          <cell r="G1252">
            <v>9570</v>
          </cell>
          <cell r="I1252">
            <v>0</v>
          </cell>
        </row>
        <row r="1253">
          <cell r="B1253" t="str">
            <v>'21120-0001-0279-0000</v>
          </cell>
          <cell r="F1253">
            <v>0</v>
          </cell>
          <cell r="G1253">
            <v>0</v>
          </cell>
          <cell r="I1253">
            <v>0</v>
          </cell>
        </row>
        <row r="1254">
          <cell r="B1254" t="str">
            <v>'21120-0001-0280-0000</v>
          </cell>
          <cell r="F1254">
            <v>104274.94</v>
          </cell>
          <cell r="G1254">
            <v>104274.94</v>
          </cell>
          <cell r="I1254">
            <v>0</v>
          </cell>
        </row>
        <row r="1255">
          <cell r="B1255" t="str">
            <v>'21120-0001-0281-0000</v>
          </cell>
          <cell r="F1255">
            <v>20880</v>
          </cell>
          <cell r="G1255">
            <v>20880</v>
          </cell>
          <cell r="I1255">
            <v>0</v>
          </cell>
        </row>
        <row r="1256">
          <cell r="B1256" t="str">
            <v>'21120-0001-0282-0000</v>
          </cell>
          <cell r="F1256">
            <v>1115223.48</v>
          </cell>
          <cell r="G1256">
            <v>1115223.48</v>
          </cell>
          <cell r="I1256">
            <v>0</v>
          </cell>
        </row>
        <row r="1257">
          <cell r="B1257" t="str">
            <v>'21120-0001-0283-0000</v>
          </cell>
          <cell r="F1257">
            <v>26100</v>
          </cell>
          <cell r="G1257">
            <v>26100</v>
          </cell>
          <cell r="I1257">
            <v>0</v>
          </cell>
        </row>
        <row r="1258">
          <cell r="B1258" t="str">
            <v>'21120-0001-0284-0000</v>
          </cell>
          <cell r="F1258">
            <v>2842</v>
          </cell>
          <cell r="G1258">
            <v>2842</v>
          </cell>
          <cell r="I1258">
            <v>0</v>
          </cell>
        </row>
        <row r="1259">
          <cell r="B1259" t="str">
            <v>'21120-0001-0285-0000</v>
          </cell>
          <cell r="F1259">
            <v>3862.8</v>
          </cell>
          <cell r="G1259">
            <v>3862.8</v>
          </cell>
          <cell r="I1259">
            <v>0</v>
          </cell>
        </row>
        <row r="1260">
          <cell r="B1260" t="str">
            <v>'21120-0001-0286-0000</v>
          </cell>
          <cell r="F1260">
            <v>6032</v>
          </cell>
          <cell r="G1260">
            <v>6032</v>
          </cell>
          <cell r="I1260">
            <v>0</v>
          </cell>
        </row>
        <row r="1261">
          <cell r="B1261" t="str">
            <v>'21120-0001-0287-0000</v>
          </cell>
          <cell r="F1261">
            <v>4900</v>
          </cell>
          <cell r="G1261">
            <v>4900</v>
          </cell>
          <cell r="I1261">
            <v>0</v>
          </cell>
        </row>
        <row r="1262">
          <cell r="B1262" t="str">
            <v>'21120-0001-0288-0000</v>
          </cell>
          <cell r="F1262">
            <v>207176</v>
          </cell>
          <cell r="G1262">
            <v>207176</v>
          </cell>
          <cell r="I1262">
            <v>0</v>
          </cell>
        </row>
        <row r="1263">
          <cell r="B1263" t="str">
            <v>'21120-0001-0289-0000</v>
          </cell>
          <cell r="F1263">
            <v>1700.25</v>
          </cell>
          <cell r="G1263">
            <v>1700.25</v>
          </cell>
          <cell r="I1263">
            <v>0</v>
          </cell>
        </row>
        <row r="1264">
          <cell r="B1264" t="str">
            <v>'21120-0001-0290-0000</v>
          </cell>
          <cell r="F1264">
            <v>192409.2</v>
          </cell>
          <cell r="G1264">
            <v>192409.2</v>
          </cell>
          <cell r="I1264">
            <v>0</v>
          </cell>
        </row>
        <row r="1265">
          <cell r="B1265" t="str">
            <v>'21120-0001-0291-0000</v>
          </cell>
          <cell r="F1265">
            <v>696</v>
          </cell>
          <cell r="G1265">
            <v>696</v>
          </cell>
          <cell r="I1265">
            <v>0</v>
          </cell>
        </row>
        <row r="1266">
          <cell r="B1266" t="str">
            <v>'21120-0001-0292-0000</v>
          </cell>
          <cell r="F1266">
            <v>686600.7</v>
          </cell>
          <cell r="G1266">
            <v>686600.7</v>
          </cell>
          <cell r="I1266">
            <v>0</v>
          </cell>
        </row>
        <row r="1267">
          <cell r="B1267" t="str">
            <v>'21120-0001-0293-0000</v>
          </cell>
          <cell r="F1267">
            <v>371</v>
          </cell>
          <cell r="G1267">
            <v>371</v>
          </cell>
          <cell r="I1267">
            <v>0</v>
          </cell>
        </row>
        <row r="1268">
          <cell r="B1268" t="str">
            <v>'21120-0001-0294-0000</v>
          </cell>
          <cell r="F1268">
            <v>23336.59</v>
          </cell>
          <cell r="G1268">
            <v>23336.59</v>
          </cell>
          <cell r="I1268">
            <v>0</v>
          </cell>
        </row>
        <row r="1269">
          <cell r="B1269" t="str">
            <v>'21120-0001-0295-0000</v>
          </cell>
          <cell r="F1269">
            <v>217300.79</v>
          </cell>
          <cell r="G1269">
            <v>217300.79</v>
          </cell>
          <cell r="I1269">
            <v>0</v>
          </cell>
        </row>
        <row r="1270">
          <cell r="B1270" t="str">
            <v>'21120-0001-0296-0000</v>
          </cell>
          <cell r="F1270">
            <v>6004</v>
          </cell>
          <cell r="G1270">
            <v>6004</v>
          </cell>
          <cell r="I1270">
            <v>0</v>
          </cell>
        </row>
        <row r="1271">
          <cell r="B1271" t="str">
            <v>'21120-0001-0297-0000</v>
          </cell>
          <cell r="F1271">
            <v>1380.79</v>
          </cell>
          <cell r="G1271">
            <v>1380.79</v>
          </cell>
          <cell r="I1271">
            <v>0</v>
          </cell>
        </row>
        <row r="1272">
          <cell r="B1272" t="str">
            <v>'21120-0001-0298-0000</v>
          </cell>
          <cell r="F1272">
            <v>2600.2600000000002</v>
          </cell>
          <cell r="G1272">
            <v>2600.2600000000002</v>
          </cell>
          <cell r="I1272">
            <v>0</v>
          </cell>
        </row>
        <row r="1273">
          <cell r="B1273" t="str">
            <v>'21120-0001-0299-0000</v>
          </cell>
          <cell r="F1273">
            <v>4408</v>
          </cell>
          <cell r="G1273">
            <v>4408</v>
          </cell>
          <cell r="I1273">
            <v>0</v>
          </cell>
        </row>
        <row r="1274">
          <cell r="B1274" t="str">
            <v>'21120-0001-0300-0000</v>
          </cell>
          <cell r="F1274">
            <v>5372.25</v>
          </cell>
          <cell r="G1274">
            <v>5372.25</v>
          </cell>
          <cell r="I1274">
            <v>0</v>
          </cell>
        </row>
        <row r="1275">
          <cell r="B1275" t="str">
            <v>'21120-0001-0301-0000</v>
          </cell>
          <cell r="F1275">
            <v>59972</v>
          </cell>
          <cell r="G1275">
            <v>59972</v>
          </cell>
          <cell r="I1275">
            <v>0</v>
          </cell>
        </row>
        <row r="1276">
          <cell r="B1276" t="str">
            <v>'21120-0001-0302-0000</v>
          </cell>
          <cell r="F1276">
            <v>55000</v>
          </cell>
          <cell r="G1276">
            <v>55000</v>
          </cell>
          <cell r="I1276">
            <v>0</v>
          </cell>
        </row>
        <row r="1277">
          <cell r="B1277" t="str">
            <v>'21120-0001-0303-0000</v>
          </cell>
          <cell r="F1277">
            <v>212769.62</v>
          </cell>
          <cell r="G1277">
            <v>212769.62</v>
          </cell>
          <cell r="I1277">
            <v>0</v>
          </cell>
        </row>
        <row r="1278">
          <cell r="B1278" t="str">
            <v>'21120-0001-0304-0000</v>
          </cell>
          <cell r="F1278">
            <v>31146</v>
          </cell>
          <cell r="G1278">
            <v>31146</v>
          </cell>
          <cell r="I1278">
            <v>0</v>
          </cell>
        </row>
        <row r="1279">
          <cell r="B1279" t="str">
            <v>'21120-0001-0305-0000</v>
          </cell>
          <cell r="F1279">
            <v>24302.44</v>
          </cell>
          <cell r="G1279">
            <v>48604.87</v>
          </cell>
          <cell r="I1279">
            <v>24302.43</v>
          </cell>
        </row>
        <row r="1280">
          <cell r="B1280" t="str">
            <v>'21120-0001-0306-0000</v>
          </cell>
          <cell r="F1280">
            <v>1236188.8</v>
          </cell>
          <cell r="G1280">
            <v>1236188.8</v>
          </cell>
          <cell r="I1280">
            <v>0</v>
          </cell>
        </row>
        <row r="1281">
          <cell r="B1281" t="str">
            <v>'21120-0001-0307-0000</v>
          </cell>
          <cell r="F1281">
            <v>0</v>
          </cell>
          <cell r="G1281">
            <v>0</v>
          </cell>
          <cell r="I1281">
            <v>0</v>
          </cell>
        </row>
        <row r="1282">
          <cell r="B1282" t="str">
            <v>'21120-0001-0308-0000</v>
          </cell>
          <cell r="F1282">
            <v>0</v>
          </cell>
          <cell r="G1282">
            <v>1800</v>
          </cell>
          <cell r="I1282">
            <v>1800</v>
          </cell>
        </row>
        <row r="1283">
          <cell r="B1283" t="str">
            <v>'21120-0001-0309-0000</v>
          </cell>
          <cell r="F1283">
            <v>0</v>
          </cell>
          <cell r="G1283">
            <v>22000</v>
          </cell>
          <cell r="I1283">
            <v>22000</v>
          </cell>
        </row>
        <row r="1284">
          <cell r="B1284" t="str">
            <v>'21120-0001-0310-0000</v>
          </cell>
          <cell r="F1284">
            <v>0</v>
          </cell>
          <cell r="G1284">
            <v>0</v>
          </cell>
          <cell r="I1284">
            <v>0</v>
          </cell>
        </row>
        <row r="1285">
          <cell r="B1285" t="str">
            <v>'21120-0001-0311-0000</v>
          </cell>
          <cell r="F1285">
            <v>0</v>
          </cell>
          <cell r="G1285">
            <v>0</v>
          </cell>
          <cell r="I1285">
            <v>0</v>
          </cell>
        </row>
        <row r="1286">
          <cell r="B1286" t="str">
            <v>'21120-0001-0312-0000</v>
          </cell>
          <cell r="F1286">
            <v>0</v>
          </cell>
          <cell r="G1286">
            <v>289628.86</v>
          </cell>
          <cell r="I1286">
            <v>289628.86</v>
          </cell>
        </row>
        <row r="1287">
          <cell r="B1287" t="str">
            <v>'21120-0001-0313-0000</v>
          </cell>
          <cell r="F1287">
            <v>0</v>
          </cell>
          <cell r="G1287">
            <v>604755.36</v>
          </cell>
          <cell r="I1287">
            <v>604755.36</v>
          </cell>
        </row>
        <row r="1288">
          <cell r="B1288" t="str">
            <v>'21120-0002-0000-0000</v>
          </cell>
          <cell r="F1288">
            <v>586013.43000000005</v>
          </cell>
          <cell r="G1288">
            <v>586013.43000000005</v>
          </cell>
          <cell r="I1288">
            <v>0</v>
          </cell>
        </row>
        <row r="1289">
          <cell r="B1289" t="str">
            <v>'21120-0002-0001-0000</v>
          </cell>
          <cell r="F1289">
            <v>0</v>
          </cell>
          <cell r="G1289">
            <v>0</v>
          </cell>
          <cell r="I1289">
            <v>0</v>
          </cell>
        </row>
        <row r="1290">
          <cell r="B1290" t="str">
            <v>'21120-0002-0001-0001</v>
          </cell>
          <cell r="F1290">
            <v>0</v>
          </cell>
          <cell r="G1290">
            <v>0</v>
          </cell>
          <cell r="I1290">
            <v>0</v>
          </cell>
        </row>
        <row r="1291">
          <cell r="B1291" t="str">
            <v>'21120-0002-0001-0002</v>
          </cell>
          <cell r="F1291">
            <v>0</v>
          </cell>
          <cell r="G1291">
            <v>0</v>
          </cell>
          <cell r="I1291">
            <v>0</v>
          </cell>
        </row>
        <row r="1292">
          <cell r="B1292" t="str">
            <v>'21120-0002-0002-0000</v>
          </cell>
          <cell r="F1292">
            <v>586013.43000000005</v>
          </cell>
          <cell r="G1292">
            <v>586013.43000000005</v>
          </cell>
          <cell r="I1292">
            <v>0</v>
          </cell>
        </row>
        <row r="1293">
          <cell r="B1293" t="str">
            <v>'21120-0002-0002-0001</v>
          </cell>
          <cell r="F1293">
            <v>38496.53</v>
          </cell>
          <cell r="G1293">
            <v>38496.53</v>
          </cell>
          <cell r="I1293">
            <v>0</v>
          </cell>
        </row>
        <row r="1294">
          <cell r="B1294" t="str">
            <v>'21120-0002-0002-0002</v>
          </cell>
          <cell r="F1294">
            <v>547516.9</v>
          </cell>
          <cell r="G1294">
            <v>547516.9</v>
          </cell>
          <cell r="I1294">
            <v>0</v>
          </cell>
        </row>
        <row r="1295">
          <cell r="B1295" t="str">
            <v>'21130-0000-0000-0000</v>
          </cell>
          <cell r="F1295">
            <v>23156646.379999999</v>
          </cell>
          <cell r="G1295">
            <v>22753861.829999998</v>
          </cell>
          <cell r="I1295">
            <v>1931902.1</v>
          </cell>
        </row>
        <row r="1296">
          <cell r="B1296" t="str">
            <v>'21130-0001-0000-0000</v>
          </cell>
          <cell r="F1296">
            <v>23156646.379999999</v>
          </cell>
          <cell r="G1296">
            <v>22753861.829999998</v>
          </cell>
          <cell r="I1296">
            <v>1931902.1</v>
          </cell>
        </row>
        <row r="1297">
          <cell r="B1297" t="str">
            <v>'21130-0001-0001-0000</v>
          </cell>
          <cell r="F1297">
            <v>0</v>
          </cell>
          <cell r="G1297">
            <v>0</v>
          </cell>
          <cell r="I1297">
            <v>21615.58</v>
          </cell>
        </row>
        <row r="1298">
          <cell r="B1298" t="str">
            <v>'21130-0001-0002-0000</v>
          </cell>
          <cell r="F1298">
            <v>0</v>
          </cell>
          <cell r="G1298">
            <v>0</v>
          </cell>
          <cell r="I1298">
            <v>47323.360000000001</v>
          </cell>
        </row>
        <row r="1299">
          <cell r="B1299" t="str">
            <v>'21130-0001-0003-0000</v>
          </cell>
          <cell r="F1299">
            <v>0</v>
          </cell>
          <cell r="G1299">
            <v>0</v>
          </cell>
          <cell r="I1299">
            <v>0</v>
          </cell>
        </row>
        <row r="1300">
          <cell r="B1300" t="str">
            <v>'21130-0001-0004-0000</v>
          </cell>
          <cell r="F1300">
            <v>0</v>
          </cell>
          <cell r="G1300">
            <v>0</v>
          </cell>
          <cell r="I1300">
            <v>0</v>
          </cell>
        </row>
        <row r="1301">
          <cell r="B1301" t="str">
            <v>'21130-0001-0005-0000</v>
          </cell>
          <cell r="F1301">
            <v>0</v>
          </cell>
          <cell r="G1301">
            <v>0</v>
          </cell>
          <cell r="I1301">
            <v>0</v>
          </cell>
        </row>
        <row r="1302">
          <cell r="B1302" t="str">
            <v>'21130-0001-0006-0000</v>
          </cell>
          <cell r="F1302">
            <v>0</v>
          </cell>
          <cell r="G1302">
            <v>0</v>
          </cell>
          <cell r="I1302">
            <v>0</v>
          </cell>
        </row>
        <row r="1303">
          <cell r="B1303" t="str">
            <v>'21130-0001-0007-0000</v>
          </cell>
          <cell r="F1303">
            <v>0</v>
          </cell>
          <cell r="G1303">
            <v>0</v>
          </cell>
          <cell r="I1303">
            <v>5931.93</v>
          </cell>
        </row>
        <row r="1304">
          <cell r="B1304" t="str">
            <v>'21130-0001-0008-0000</v>
          </cell>
          <cell r="F1304">
            <v>0</v>
          </cell>
          <cell r="G1304">
            <v>0</v>
          </cell>
          <cell r="I1304">
            <v>0</v>
          </cell>
        </row>
        <row r="1305">
          <cell r="B1305" t="str">
            <v>'21130-0001-0009-0000</v>
          </cell>
          <cell r="F1305">
            <v>0</v>
          </cell>
          <cell r="G1305">
            <v>0</v>
          </cell>
          <cell r="I1305">
            <v>0</v>
          </cell>
        </row>
        <row r="1306">
          <cell r="B1306" t="str">
            <v>'21130-0001-0010-0000</v>
          </cell>
          <cell r="F1306">
            <v>0</v>
          </cell>
          <cell r="G1306">
            <v>0</v>
          </cell>
          <cell r="I1306">
            <v>0</v>
          </cell>
        </row>
        <row r="1307">
          <cell r="B1307" t="str">
            <v>'21130-0001-0011-0000</v>
          </cell>
          <cell r="F1307">
            <v>0</v>
          </cell>
          <cell r="G1307">
            <v>0</v>
          </cell>
          <cell r="I1307">
            <v>0</v>
          </cell>
        </row>
        <row r="1308">
          <cell r="B1308" t="str">
            <v>'21130-0001-0012-0000</v>
          </cell>
          <cell r="F1308">
            <v>0</v>
          </cell>
          <cell r="G1308">
            <v>0</v>
          </cell>
          <cell r="I1308">
            <v>0</v>
          </cell>
        </row>
        <row r="1309">
          <cell r="B1309" t="str">
            <v>'21130-0001-0013-0000</v>
          </cell>
          <cell r="F1309">
            <v>0</v>
          </cell>
          <cell r="G1309">
            <v>0</v>
          </cell>
          <cell r="I1309">
            <v>37536.76</v>
          </cell>
        </row>
        <row r="1310">
          <cell r="B1310" t="str">
            <v>'21130-0001-0014-0000</v>
          </cell>
          <cell r="F1310">
            <v>0</v>
          </cell>
          <cell r="G1310">
            <v>0</v>
          </cell>
          <cell r="I1310">
            <v>37149</v>
          </cell>
        </row>
        <row r="1311">
          <cell r="B1311" t="str">
            <v>'21130-0001-0015-0000</v>
          </cell>
          <cell r="F1311">
            <v>-54593.55</v>
          </cell>
          <cell r="G1311">
            <v>0</v>
          </cell>
          <cell r="I1311">
            <v>545041.55000000005</v>
          </cell>
        </row>
        <row r="1312">
          <cell r="B1312" t="str">
            <v>'21130-0001-0016-0000</v>
          </cell>
          <cell r="F1312">
            <v>0</v>
          </cell>
          <cell r="G1312">
            <v>0</v>
          </cell>
          <cell r="I1312">
            <v>189406.48</v>
          </cell>
        </row>
        <row r="1313">
          <cell r="B1313" t="str">
            <v>'21130-0001-0017-0000</v>
          </cell>
          <cell r="F1313">
            <v>0</v>
          </cell>
          <cell r="G1313">
            <v>0</v>
          </cell>
          <cell r="I1313">
            <v>0</v>
          </cell>
        </row>
        <row r="1314">
          <cell r="B1314" t="str">
            <v>'21130-0001-0018-0000</v>
          </cell>
          <cell r="F1314">
            <v>0</v>
          </cell>
          <cell r="G1314">
            <v>0</v>
          </cell>
          <cell r="I1314">
            <v>0</v>
          </cell>
        </row>
        <row r="1315">
          <cell r="B1315" t="str">
            <v>'21130-0001-0019-0000</v>
          </cell>
          <cell r="F1315">
            <v>0</v>
          </cell>
          <cell r="G1315">
            <v>0</v>
          </cell>
          <cell r="I1315">
            <v>0</v>
          </cell>
        </row>
        <row r="1316">
          <cell r="B1316" t="str">
            <v>'21130-0001-0020-0000</v>
          </cell>
          <cell r="F1316">
            <v>0</v>
          </cell>
          <cell r="G1316">
            <v>0</v>
          </cell>
          <cell r="I1316">
            <v>0</v>
          </cell>
        </row>
        <row r="1317">
          <cell r="B1317" t="str">
            <v>'21130-0001-0021-0000</v>
          </cell>
          <cell r="F1317">
            <v>0</v>
          </cell>
          <cell r="G1317">
            <v>0</v>
          </cell>
          <cell r="I1317">
            <v>0</v>
          </cell>
        </row>
        <row r="1318">
          <cell r="B1318" t="str">
            <v>'21130-0001-0022-0000</v>
          </cell>
          <cell r="F1318">
            <v>0</v>
          </cell>
          <cell r="G1318">
            <v>0</v>
          </cell>
          <cell r="I1318">
            <v>0</v>
          </cell>
        </row>
        <row r="1319">
          <cell r="B1319" t="str">
            <v>'21130-0001-0023-0000</v>
          </cell>
          <cell r="F1319">
            <v>0</v>
          </cell>
          <cell r="G1319">
            <v>0</v>
          </cell>
          <cell r="I1319">
            <v>0</v>
          </cell>
        </row>
        <row r="1320">
          <cell r="B1320" t="str">
            <v>'21130-0001-0024-0000</v>
          </cell>
          <cell r="F1320">
            <v>0</v>
          </cell>
          <cell r="G1320">
            <v>0</v>
          </cell>
          <cell r="I1320">
            <v>0</v>
          </cell>
        </row>
        <row r="1321">
          <cell r="B1321" t="str">
            <v>'21130-0001-0025-0000</v>
          </cell>
          <cell r="F1321">
            <v>0</v>
          </cell>
          <cell r="G1321">
            <v>0</v>
          </cell>
          <cell r="I1321">
            <v>249463.65</v>
          </cell>
        </row>
        <row r="1322">
          <cell r="B1322" t="str">
            <v>'21130-0001-0026-0000</v>
          </cell>
          <cell r="F1322">
            <v>2368358.21</v>
          </cell>
          <cell r="G1322">
            <v>2368358.21</v>
          </cell>
          <cell r="I1322">
            <v>0</v>
          </cell>
        </row>
        <row r="1323">
          <cell r="B1323" t="str">
            <v>'21130-0001-0027-0000</v>
          </cell>
          <cell r="F1323">
            <v>0</v>
          </cell>
          <cell r="G1323">
            <v>0</v>
          </cell>
          <cell r="I1323">
            <v>0</v>
          </cell>
        </row>
        <row r="1324">
          <cell r="B1324" t="str">
            <v>'21130-0001-0028-0000</v>
          </cell>
          <cell r="F1324">
            <v>0</v>
          </cell>
          <cell r="G1324">
            <v>0</v>
          </cell>
          <cell r="I1324">
            <v>0</v>
          </cell>
        </row>
        <row r="1325">
          <cell r="B1325" t="str">
            <v>'21130-0001-0029-0000</v>
          </cell>
          <cell r="F1325">
            <v>0</v>
          </cell>
          <cell r="G1325">
            <v>0</v>
          </cell>
          <cell r="I1325">
            <v>0</v>
          </cell>
        </row>
        <row r="1326">
          <cell r="B1326" t="str">
            <v>'21130-0001-0030-0000</v>
          </cell>
          <cell r="F1326">
            <v>0</v>
          </cell>
          <cell r="G1326">
            <v>0</v>
          </cell>
          <cell r="I1326">
            <v>0</v>
          </cell>
        </row>
        <row r="1327">
          <cell r="B1327" t="str">
            <v>'21130-0001-0031-0000</v>
          </cell>
          <cell r="F1327">
            <v>355307.79</v>
          </cell>
          <cell r="G1327">
            <v>355307.79</v>
          </cell>
          <cell r="I1327">
            <v>0</v>
          </cell>
        </row>
        <row r="1328">
          <cell r="B1328" t="str">
            <v>'21130-0001-0032-0000</v>
          </cell>
          <cell r="F1328">
            <v>59823.57</v>
          </cell>
          <cell r="G1328">
            <v>59823.57</v>
          </cell>
          <cell r="I1328">
            <v>0</v>
          </cell>
        </row>
        <row r="1329">
          <cell r="B1329" t="str">
            <v>'21130-0001-0033-0000</v>
          </cell>
          <cell r="F1329">
            <v>0</v>
          </cell>
          <cell r="G1329">
            <v>0</v>
          </cell>
          <cell r="I1329">
            <v>0</v>
          </cell>
        </row>
        <row r="1330">
          <cell r="B1330" t="str">
            <v>'21130-0001-0034-0000</v>
          </cell>
          <cell r="F1330">
            <v>0</v>
          </cell>
          <cell r="G1330">
            <v>0</v>
          </cell>
          <cell r="I1330">
            <v>0</v>
          </cell>
        </row>
        <row r="1331">
          <cell r="B1331" t="str">
            <v>'21130-0001-0035-0000</v>
          </cell>
          <cell r="F1331">
            <v>0</v>
          </cell>
          <cell r="G1331">
            <v>0</v>
          </cell>
          <cell r="I1331">
            <v>724425.8</v>
          </cell>
        </row>
        <row r="1332">
          <cell r="B1332" t="str">
            <v>'21130-0001-0036-0000</v>
          </cell>
          <cell r="F1332">
            <v>0</v>
          </cell>
          <cell r="G1332">
            <v>0</v>
          </cell>
          <cell r="I1332">
            <v>74008</v>
          </cell>
        </row>
        <row r="1333">
          <cell r="B1333" t="str">
            <v>'21130-0001-0037-0000</v>
          </cell>
          <cell r="F1333">
            <v>0</v>
          </cell>
          <cell r="G1333">
            <v>0</v>
          </cell>
          <cell r="I1333">
            <v>0</v>
          </cell>
        </row>
        <row r="1334">
          <cell r="B1334" t="str">
            <v>'21130-0001-0038-0000</v>
          </cell>
          <cell r="F1334">
            <v>0</v>
          </cell>
          <cell r="G1334">
            <v>0</v>
          </cell>
          <cell r="I1334">
            <v>0</v>
          </cell>
        </row>
        <row r="1335">
          <cell r="B1335" t="str">
            <v>'21130-0001-0039-0000</v>
          </cell>
          <cell r="F1335">
            <v>0</v>
          </cell>
          <cell r="G1335">
            <v>0</v>
          </cell>
          <cell r="I1335">
            <v>0</v>
          </cell>
        </row>
        <row r="1336">
          <cell r="B1336" t="str">
            <v>'21130-0001-0040-0000</v>
          </cell>
          <cell r="F1336">
            <v>0</v>
          </cell>
          <cell r="G1336">
            <v>0</v>
          </cell>
          <cell r="I1336">
            <v>0</v>
          </cell>
        </row>
        <row r="1337">
          <cell r="B1337" t="str">
            <v>'21130-0001-0041-0000</v>
          </cell>
          <cell r="F1337">
            <v>0</v>
          </cell>
          <cell r="G1337">
            <v>0</v>
          </cell>
          <cell r="I1337">
            <v>0</v>
          </cell>
        </row>
        <row r="1338">
          <cell r="B1338" t="str">
            <v>'21130-0001-0042-0000</v>
          </cell>
          <cell r="F1338">
            <v>0</v>
          </cell>
          <cell r="G1338">
            <v>0</v>
          </cell>
          <cell r="I1338">
            <v>0</v>
          </cell>
        </row>
        <row r="1339">
          <cell r="B1339" t="str">
            <v>'21130-0001-0043-0000</v>
          </cell>
          <cell r="F1339">
            <v>12776.15</v>
          </cell>
          <cell r="G1339">
            <v>12776.15</v>
          </cell>
          <cell r="I1339">
            <v>0</v>
          </cell>
        </row>
        <row r="1340">
          <cell r="B1340" t="str">
            <v>'21130-0001-0044-0000</v>
          </cell>
          <cell r="F1340">
            <v>36156.1</v>
          </cell>
          <cell r="G1340">
            <v>36156.1</v>
          </cell>
          <cell r="I1340">
            <v>0</v>
          </cell>
        </row>
        <row r="1341">
          <cell r="B1341" t="str">
            <v>'21130-0001-0045-0000</v>
          </cell>
          <cell r="F1341">
            <v>0</v>
          </cell>
          <cell r="G1341">
            <v>0</v>
          </cell>
          <cell r="I1341">
            <v>0</v>
          </cell>
        </row>
        <row r="1342">
          <cell r="B1342" t="str">
            <v>'21130-0001-0046-0000</v>
          </cell>
          <cell r="F1342">
            <v>41860.120000000003</v>
          </cell>
          <cell r="G1342">
            <v>41860.120000000003</v>
          </cell>
          <cell r="I1342">
            <v>0</v>
          </cell>
        </row>
        <row r="1343">
          <cell r="B1343" t="str">
            <v>'21130-0001-0047-0000</v>
          </cell>
          <cell r="F1343">
            <v>69742.64</v>
          </cell>
          <cell r="G1343">
            <v>0</v>
          </cell>
          <cell r="I1343">
            <v>0</v>
          </cell>
        </row>
        <row r="1344">
          <cell r="B1344" t="str">
            <v>'21130-0001-0048-0000</v>
          </cell>
          <cell r="F1344">
            <v>0</v>
          </cell>
          <cell r="G1344">
            <v>0</v>
          </cell>
          <cell r="I1344">
            <v>0</v>
          </cell>
        </row>
        <row r="1345">
          <cell r="B1345" t="str">
            <v>'21130-0001-0049-0000</v>
          </cell>
          <cell r="F1345">
            <v>0</v>
          </cell>
          <cell r="G1345">
            <v>0</v>
          </cell>
          <cell r="I1345">
            <v>0</v>
          </cell>
        </row>
        <row r="1346">
          <cell r="B1346" t="str">
            <v>'21130-0001-0050-0000</v>
          </cell>
          <cell r="F1346">
            <v>1767486.77</v>
          </cell>
          <cell r="G1346">
            <v>1767486.77</v>
          </cell>
          <cell r="I1346">
            <v>0</v>
          </cell>
        </row>
        <row r="1347">
          <cell r="B1347" t="str">
            <v>'21130-0001-0051-0000</v>
          </cell>
          <cell r="F1347">
            <v>36112.92</v>
          </cell>
          <cell r="G1347">
            <v>36112.92</v>
          </cell>
          <cell r="I1347">
            <v>0</v>
          </cell>
        </row>
        <row r="1348">
          <cell r="B1348" t="str">
            <v>'21130-0001-0052-0000</v>
          </cell>
          <cell r="F1348">
            <v>164222.32999999999</v>
          </cell>
          <cell r="G1348">
            <v>164222.32999999999</v>
          </cell>
          <cell r="I1348">
            <v>0</v>
          </cell>
        </row>
        <row r="1349">
          <cell r="B1349" t="str">
            <v>'21130-0001-0053-0000</v>
          </cell>
          <cell r="F1349">
            <v>73926.78</v>
          </cell>
          <cell r="G1349">
            <v>0</v>
          </cell>
          <cell r="I1349">
            <v>-0.01</v>
          </cell>
        </row>
        <row r="1350">
          <cell r="B1350" t="str">
            <v>'21130-0001-0054-0000</v>
          </cell>
          <cell r="F1350">
            <v>1510434.27</v>
          </cell>
          <cell r="G1350">
            <v>1196725.5900000001</v>
          </cell>
          <cell r="I1350">
            <v>0</v>
          </cell>
        </row>
        <row r="1351">
          <cell r="B1351" t="str">
            <v>'21130-0001-0055-0000</v>
          </cell>
          <cell r="F1351">
            <v>12303.7</v>
          </cell>
          <cell r="G1351">
            <v>12303.7</v>
          </cell>
          <cell r="I1351">
            <v>0</v>
          </cell>
        </row>
        <row r="1352">
          <cell r="B1352" t="str">
            <v>'21130-0001-0056-0000</v>
          </cell>
          <cell r="F1352">
            <v>1262709.8</v>
          </cell>
          <cell r="G1352">
            <v>1262709.8</v>
          </cell>
          <cell r="I1352">
            <v>0</v>
          </cell>
        </row>
        <row r="1353">
          <cell r="B1353" t="str">
            <v>'21130-0001-0057-0000</v>
          </cell>
          <cell r="F1353">
            <v>29453.98</v>
          </cell>
          <cell r="G1353">
            <v>29453.98</v>
          </cell>
          <cell r="I1353">
            <v>0</v>
          </cell>
        </row>
        <row r="1354">
          <cell r="B1354" t="str">
            <v>'21130-0001-0058-0000</v>
          </cell>
          <cell r="F1354">
            <v>55238.25</v>
          </cell>
          <cell r="G1354">
            <v>55238.25</v>
          </cell>
          <cell r="I1354">
            <v>0</v>
          </cell>
        </row>
        <row r="1355">
          <cell r="B1355" t="str">
            <v>'21130-0001-0059-0000</v>
          </cell>
          <cell r="F1355">
            <v>0</v>
          </cell>
          <cell r="G1355">
            <v>0</v>
          </cell>
          <cell r="I1355">
            <v>0</v>
          </cell>
        </row>
        <row r="1356">
          <cell r="B1356" t="str">
            <v>'21130-0001-0060-0000</v>
          </cell>
          <cell r="F1356">
            <v>642470.88</v>
          </cell>
          <cell r="G1356">
            <v>642470.88</v>
          </cell>
          <cell r="I1356">
            <v>0</v>
          </cell>
        </row>
        <row r="1357">
          <cell r="B1357" t="str">
            <v>'21130-0001-0061-0000</v>
          </cell>
          <cell r="F1357">
            <v>0</v>
          </cell>
          <cell r="G1357">
            <v>0</v>
          </cell>
          <cell r="I1357">
            <v>0</v>
          </cell>
        </row>
        <row r="1358">
          <cell r="B1358" t="str">
            <v>'21130-0001-0062-0000</v>
          </cell>
          <cell r="F1358">
            <v>86633.33</v>
          </cell>
          <cell r="G1358">
            <v>86633.33</v>
          </cell>
          <cell r="I1358">
            <v>0</v>
          </cell>
        </row>
        <row r="1359">
          <cell r="B1359" t="str">
            <v>'21130-0001-0063-0000</v>
          </cell>
          <cell r="F1359">
            <v>346668.15</v>
          </cell>
          <cell r="G1359">
            <v>346668.15</v>
          </cell>
          <cell r="I1359">
            <v>0</v>
          </cell>
        </row>
        <row r="1360">
          <cell r="B1360" t="str">
            <v>'21130-0001-0064-0000</v>
          </cell>
          <cell r="F1360">
            <v>97232.09</v>
          </cell>
          <cell r="G1360">
            <v>97232.09</v>
          </cell>
          <cell r="I1360">
            <v>0</v>
          </cell>
        </row>
        <row r="1361">
          <cell r="B1361" t="str">
            <v>'21130-0001-0065-0000</v>
          </cell>
          <cell r="F1361">
            <v>163594.79999999999</v>
          </cell>
          <cell r="G1361">
            <v>163594.79999999999</v>
          </cell>
          <cell r="I1361">
            <v>0</v>
          </cell>
        </row>
        <row r="1362">
          <cell r="B1362" t="str">
            <v>'21130-0001-0066-0000</v>
          </cell>
          <cell r="F1362">
            <v>1435928.07</v>
          </cell>
          <cell r="G1362">
            <v>1435928.07</v>
          </cell>
          <cell r="I1362">
            <v>0</v>
          </cell>
        </row>
        <row r="1363">
          <cell r="B1363" t="str">
            <v>'21130-0001-0067-0000</v>
          </cell>
          <cell r="F1363">
            <v>127667.26</v>
          </cell>
          <cell r="G1363">
            <v>127667.26</v>
          </cell>
          <cell r="I1363">
            <v>0</v>
          </cell>
        </row>
        <row r="1364">
          <cell r="B1364" t="str">
            <v>'21130-0001-0068-0000</v>
          </cell>
          <cell r="F1364">
            <v>996928.13</v>
          </cell>
          <cell r="G1364">
            <v>996928.13</v>
          </cell>
          <cell r="I1364">
            <v>0</v>
          </cell>
        </row>
        <row r="1365">
          <cell r="B1365" t="str">
            <v>'21130-0001-0069-0000</v>
          </cell>
          <cell r="F1365">
            <v>579638.6</v>
          </cell>
          <cell r="G1365">
            <v>579638.6</v>
          </cell>
          <cell r="I1365">
            <v>0</v>
          </cell>
        </row>
        <row r="1366">
          <cell r="B1366" t="str">
            <v>'21130-0001-0070-0000</v>
          </cell>
          <cell r="F1366">
            <v>959558.24</v>
          </cell>
          <cell r="G1366">
            <v>959558.24</v>
          </cell>
          <cell r="I1366">
            <v>0</v>
          </cell>
        </row>
        <row r="1367">
          <cell r="B1367" t="str">
            <v>'21130-0001-0071-0000</v>
          </cell>
          <cell r="F1367">
            <v>26231.95</v>
          </cell>
          <cell r="G1367">
            <v>26231.95</v>
          </cell>
          <cell r="I1367">
            <v>0</v>
          </cell>
        </row>
        <row r="1368">
          <cell r="B1368" t="str">
            <v>'21130-0001-0072-0000</v>
          </cell>
          <cell r="F1368">
            <v>688790.94</v>
          </cell>
          <cell r="G1368">
            <v>688790.94</v>
          </cell>
          <cell r="I1368">
            <v>0</v>
          </cell>
        </row>
        <row r="1369">
          <cell r="B1369" t="str">
            <v>'21130-0001-0073-0000</v>
          </cell>
          <cell r="F1369">
            <v>165451.44</v>
          </cell>
          <cell r="G1369">
            <v>165451.44</v>
          </cell>
          <cell r="I1369">
            <v>0</v>
          </cell>
        </row>
        <row r="1370">
          <cell r="B1370" t="str">
            <v>'21130-0001-0074-0000</v>
          </cell>
          <cell r="F1370">
            <v>0</v>
          </cell>
          <cell r="G1370">
            <v>0</v>
          </cell>
          <cell r="I1370">
            <v>0</v>
          </cell>
        </row>
        <row r="1371">
          <cell r="B1371" t="str">
            <v>'21130-0001-0075-0000</v>
          </cell>
          <cell r="F1371">
            <v>65998</v>
          </cell>
          <cell r="G1371">
            <v>65998</v>
          </cell>
          <cell r="I1371">
            <v>0</v>
          </cell>
        </row>
        <row r="1372">
          <cell r="B1372" t="str">
            <v>'21130-0001-0076-0000</v>
          </cell>
          <cell r="F1372">
            <v>7420381.8300000001</v>
          </cell>
          <cell r="G1372">
            <v>7420381.8300000001</v>
          </cell>
          <cell r="I1372">
            <v>0</v>
          </cell>
        </row>
        <row r="1373">
          <cell r="B1373" t="str">
            <v>'21130-0001-0077-0000</v>
          </cell>
          <cell r="F1373">
            <v>208563.49</v>
          </cell>
          <cell r="G1373">
            <v>208563.49</v>
          </cell>
          <cell r="I1373">
            <v>0</v>
          </cell>
        </row>
        <row r="1374">
          <cell r="B1374" t="str">
            <v>'21130-0001-0078-0000</v>
          </cell>
          <cell r="F1374">
            <v>74193.31</v>
          </cell>
          <cell r="G1374">
            <v>74193.31</v>
          </cell>
          <cell r="I1374">
            <v>0</v>
          </cell>
        </row>
        <row r="1375">
          <cell r="B1375" t="str">
            <v>'21130-0001-0079-0000</v>
          </cell>
          <cell r="F1375">
            <v>451178.52</v>
          </cell>
          <cell r="G1375">
            <v>451178.52</v>
          </cell>
          <cell r="I1375">
            <v>0</v>
          </cell>
        </row>
        <row r="1376">
          <cell r="B1376" t="str">
            <v>'21130-0001-0080-0000</v>
          </cell>
          <cell r="F1376">
            <v>236972.72</v>
          </cell>
          <cell r="G1376">
            <v>236972.72</v>
          </cell>
          <cell r="I1376">
            <v>0</v>
          </cell>
        </row>
        <row r="1377">
          <cell r="B1377" t="str">
            <v>'21130-0001-0081-0000</v>
          </cell>
          <cell r="F1377">
            <v>0</v>
          </cell>
          <cell r="G1377">
            <v>0</v>
          </cell>
          <cell r="I1377">
            <v>0</v>
          </cell>
        </row>
        <row r="1378">
          <cell r="B1378" t="str">
            <v>'21130-0001-0082-0000</v>
          </cell>
          <cell r="F1378">
            <v>274675.33</v>
          </cell>
          <cell r="G1378">
            <v>274675.33</v>
          </cell>
          <cell r="I1378">
            <v>0</v>
          </cell>
        </row>
        <row r="1379">
          <cell r="B1379" t="str">
            <v>'21130-0001-0083-0000</v>
          </cell>
          <cell r="F1379">
            <v>116278.39999999999</v>
          </cell>
          <cell r="G1379">
            <v>116278.39999999999</v>
          </cell>
          <cell r="I1379">
            <v>0</v>
          </cell>
        </row>
        <row r="1380">
          <cell r="B1380" t="str">
            <v>'21130-0001-0084-0000</v>
          </cell>
          <cell r="F1380">
            <v>190291.07</v>
          </cell>
          <cell r="G1380">
            <v>190291.07</v>
          </cell>
          <cell r="I1380">
            <v>0</v>
          </cell>
        </row>
        <row r="1381">
          <cell r="B1381" t="str">
            <v>'21170-0000-0000-0000</v>
          </cell>
          <cell r="F1381">
            <v>25681824.98</v>
          </cell>
          <cell r="G1381">
            <v>26205648.420000002</v>
          </cell>
          <cell r="I1381">
            <v>5790516.7999999998</v>
          </cell>
        </row>
        <row r="1382">
          <cell r="B1382" t="str">
            <v>'21170-0001-0000-0000</v>
          </cell>
          <cell r="F1382">
            <v>25070135.609999999</v>
          </cell>
          <cell r="G1382">
            <v>25700503.370000001</v>
          </cell>
          <cell r="I1382">
            <v>5396255.5300000003</v>
          </cell>
        </row>
        <row r="1383">
          <cell r="B1383" t="str">
            <v>'21170-0001-0001-0000</v>
          </cell>
          <cell r="F1383">
            <v>3594866</v>
          </cell>
          <cell r="G1383">
            <v>3594866</v>
          </cell>
          <cell r="I1383">
            <v>1973173.12</v>
          </cell>
        </row>
        <row r="1384">
          <cell r="B1384" t="str">
            <v>'21170-0001-0002-0000</v>
          </cell>
          <cell r="F1384">
            <v>9847875.8100000005</v>
          </cell>
          <cell r="G1384">
            <v>11104802.74</v>
          </cell>
          <cell r="I1384">
            <v>4385261.9000000004</v>
          </cell>
        </row>
        <row r="1385">
          <cell r="B1385" t="str">
            <v>'21170-0001-0003-0000</v>
          </cell>
          <cell r="F1385">
            <v>11627393.800000001</v>
          </cell>
          <cell r="G1385">
            <v>11000834.630000001</v>
          </cell>
          <cell r="I1385">
            <v>-962179.49</v>
          </cell>
        </row>
        <row r="1386">
          <cell r="B1386" t="str">
            <v>'21170-0002-0000-0000</v>
          </cell>
          <cell r="F1386">
            <v>291887.98</v>
          </cell>
          <cell r="G1386">
            <v>216536.02</v>
          </cell>
          <cell r="I1386">
            <v>-9626.42</v>
          </cell>
        </row>
        <row r="1387">
          <cell r="B1387" t="str">
            <v>'21170-0002-0001-0000</v>
          </cell>
          <cell r="F1387">
            <v>21921.45</v>
          </cell>
          <cell r="G1387">
            <v>19529.86</v>
          </cell>
          <cell r="I1387">
            <v>-13407.07</v>
          </cell>
        </row>
        <row r="1388">
          <cell r="B1388" t="str">
            <v>'21170-0002-0002-0000</v>
          </cell>
          <cell r="F1388">
            <v>33161.78</v>
          </cell>
          <cell r="G1388">
            <v>26722.55</v>
          </cell>
          <cell r="I1388">
            <v>-4757.28</v>
          </cell>
        </row>
        <row r="1389">
          <cell r="B1389" t="str">
            <v>'21170-0002-0003-0000</v>
          </cell>
          <cell r="F1389">
            <v>26423.75</v>
          </cell>
          <cell r="G1389">
            <v>21292.89</v>
          </cell>
          <cell r="I1389">
            <v>1362.55</v>
          </cell>
        </row>
        <row r="1390">
          <cell r="B1390" t="str">
            <v>'21170-0002-0004-0000</v>
          </cell>
          <cell r="F1390">
            <v>0</v>
          </cell>
          <cell r="G1390">
            <v>0</v>
          </cell>
          <cell r="I1390">
            <v>4154</v>
          </cell>
        </row>
        <row r="1391">
          <cell r="B1391" t="str">
            <v>'21170-0002-0005-0000</v>
          </cell>
          <cell r="F1391">
            <v>96036</v>
          </cell>
          <cell r="G1391">
            <v>67476.800000000003</v>
          </cell>
          <cell r="I1391">
            <v>2928.69</v>
          </cell>
        </row>
        <row r="1392">
          <cell r="B1392" t="str">
            <v>'21170-0002-0006-0000</v>
          </cell>
          <cell r="F1392">
            <v>104741</v>
          </cell>
          <cell r="G1392">
            <v>74766.23</v>
          </cell>
          <cell r="I1392">
            <v>489.78</v>
          </cell>
        </row>
        <row r="1393">
          <cell r="B1393" t="str">
            <v>'21170-0002-0007-0000</v>
          </cell>
          <cell r="F1393">
            <v>9604</v>
          </cell>
          <cell r="G1393">
            <v>6747.69</v>
          </cell>
          <cell r="I1393">
            <v>-397.09</v>
          </cell>
        </row>
        <row r="1394">
          <cell r="B1394" t="str">
            <v>'21170-0002-0008-0000</v>
          </cell>
          <cell r="F1394">
            <v>0</v>
          </cell>
          <cell r="G1394">
            <v>0</v>
          </cell>
          <cell r="I1394">
            <v>0</v>
          </cell>
        </row>
        <row r="1395">
          <cell r="B1395" t="str">
            <v>'21170-0003-0000-0000</v>
          </cell>
          <cell r="F1395">
            <v>317740.55</v>
          </cell>
          <cell r="G1395">
            <v>286548.19</v>
          </cell>
          <cell r="I1395">
            <v>15119.34</v>
          </cell>
        </row>
        <row r="1396">
          <cell r="B1396" t="str">
            <v>'21170-0003-0001-0000</v>
          </cell>
          <cell r="F1396">
            <v>310386</v>
          </cell>
          <cell r="G1396">
            <v>278064.78999999998</v>
          </cell>
          <cell r="I1396">
            <v>30896.78</v>
          </cell>
        </row>
        <row r="1397">
          <cell r="B1397" t="str">
            <v>'21170-0003-0002-0000</v>
          </cell>
          <cell r="F1397">
            <v>7354.55</v>
          </cell>
          <cell r="G1397">
            <v>8483.4</v>
          </cell>
          <cell r="I1397">
            <v>18923.169999999998</v>
          </cell>
        </row>
        <row r="1398">
          <cell r="B1398" t="str">
            <v>'21170-0003-0003-0000</v>
          </cell>
          <cell r="F1398">
            <v>0</v>
          </cell>
          <cell r="G1398">
            <v>0</v>
          </cell>
          <cell r="I1398">
            <v>253.11</v>
          </cell>
        </row>
        <row r="1399">
          <cell r="B1399" t="str">
            <v>'21170-0003-0004-0000</v>
          </cell>
          <cell r="F1399">
            <v>0</v>
          </cell>
          <cell r="G1399">
            <v>0</v>
          </cell>
          <cell r="I1399">
            <v>0.94</v>
          </cell>
        </row>
        <row r="1400">
          <cell r="B1400" t="str">
            <v>'21170-0003-0005-0000</v>
          </cell>
          <cell r="F1400">
            <v>0</v>
          </cell>
          <cell r="G1400">
            <v>0</v>
          </cell>
          <cell r="I1400">
            <v>397.53</v>
          </cell>
        </row>
        <row r="1401">
          <cell r="B1401" t="str">
            <v>'21170-0003-0006-0000</v>
          </cell>
          <cell r="F1401">
            <v>0</v>
          </cell>
          <cell r="G1401">
            <v>0</v>
          </cell>
          <cell r="I1401">
            <v>-34359.620000000003</v>
          </cell>
        </row>
        <row r="1402">
          <cell r="B1402" t="str">
            <v>'21170-0003-0007-0000</v>
          </cell>
          <cell r="F1402">
            <v>0</v>
          </cell>
          <cell r="G1402">
            <v>0</v>
          </cell>
          <cell r="I1402">
            <v>-1362.7</v>
          </cell>
        </row>
        <row r="1403">
          <cell r="B1403" t="str">
            <v>'21170-0003-0008-0000</v>
          </cell>
          <cell r="F1403">
            <v>0</v>
          </cell>
          <cell r="G1403">
            <v>0</v>
          </cell>
          <cell r="I1403">
            <v>0</v>
          </cell>
        </row>
        <row r="1404">
          <cell r="B1404" t="str">
            <v>'21170-0003-0009-0000</v>
          </cell>
          <cell r="F1404">
            <v>0</v>
          </cell>
          <cell r="G1404">
            <v>0</v>
          </cell>
          <cell r="I1404">
            <v>0</v>
          </cell>
        </row>
        <row r="1405">
          <cell r="B1405" t="str">
            <v>'21170-0003-0010-0000</v>
          </cell>
          <cell r="F1405">
            <v>0</v>
          </cell>
          <cell r="G1405">
            <v>0</v>
          </cell>
          <cell r="I1405">
            <v>370.13</v>
          </cell>
        </row>
        <row r="1406">
          <cell r="B1406" t="str">
            <v>'21170-0004-0000-0000</v>
          </cell>
          <cell r="F1406">
            <v>2060.84</v>
          </cell>
          <cell r="G1406">
            <v>2060.84</v>
          </cell>
          <cell r="I1406">
            <v>388768.35</v>
          </cell>
        </row>
        <row r="1407">
          <cell r="B1407" t="str">
            <v>'21170-0004-0001-0000</v>
          </cell>
          <cell r="F1407">
            <v>2060.84</v>
          </cell>
          <cell r="G1407">
            <v>2060.84</v>
          </cell>
          <cell r="I1407">
            <v>387956.77</v>
          </cell>
        </row>
        <row r="1408">
          <cell r="B1408" t="str">
            <v>'21170-0004-0002-0000</v>
          </cell>
          <cell r="F1408">
            <v>0</v>
          </cell>
          <cell r="G1408">
            <v>0</v>
          </cell>
          <cell r="I1408">
            <v>811.58</v>
          </cell>
        </row>
        <row r="1409">
          <cell r="B1409" t="str">
            <v>'21190-0000-0000-0000</v>
          </cell>
          <cell r="F1409">
            <v>0</v>
          </cell>
          <cell r="G1409">
            <v>0</v>
          </cell>
          <cell r="I1409">
            <v>14934.04</v>
          </cell>
        </row>
        <row r="1410">
          <cell r="B1410" t="str">
            <v>'21190-0001-0000-0000</v>
          </cell>
          <cell r="F1410">
            <v>0</v>
          </cell>
          <cell r="G1410">
            <v>0</v>
          </cell>
          <cell r="I1410">
            <v>14934.04</v>
          </cell>
        </row>
        <row r="1411">
          <cell r="B1411" t="str">
            <v>'21190-0001-0001-0000</v>
          </cell>
          <cell r="F1411">
            <v>0</v>
          </cell>
          <cell r="G1411">
            <v>0</v>
          </cell>
          <cell r="I1411">
            <v>14934.04</v>
          </cell>
        </row>
        <row r="1412">
          <cell r="B1412" t="str">
            <v>'21500-0000-0000-0000</v>
          </cell>
          <cell r="F1412">
            <v>16402333.199999999</v>
          </cell>
          <cell r="G1412">
            <v>15493324.92</v>
          </cell>
          <cell r="I1412">
            <v>4815687.51</v>
          </cell>
        </row>
        <row r="1413">
          <cell r="B1413" t="str">
            <v>'21510-0000-0000-0000</v>
          </cell>
          <cell r="F1413">
            <v>16402333.199999999</v>
          </cell>
          <cell r="G1413">
            <v>15493324.92</v>
          </cell>
          <cell r="I1413">
            <v>1546357.51</v>
          </cell>
        </row>
        <row r="1414">
          <cell r="B1414" t="str">
            <v>'21510-0001-0000-0000</v>
          </cell>
          <cell r="F1414">
            <v>1315027.55</v>
          </cell>
          <cell r="G1414">
            <v>242053.83</v>
          </cell>
          <cell r="I1414">
            <v>350956.07</v>
          </cell>
        </row>
        <row r="1415">
          <cell r="B1415" t="str">
            <v>'21510-0001-0001-0000</v>
          </cell>
          <cell r="F1415">
            <v>0</v>
          </cell>
          <cell r="G1415">
            <v>0</v>
          </cell>
          <cell r="I1415">
            <v>0</v>
          </cell>
        </row>
        <row r="1416">
          <cell r="B1416" t="str">
            <v>'21510-0001-0002-0000</v>
          </cell>
          <cell r="F1416">
            <v>0</v>
          </cell>
          <cell r="G1416">
            <v>0</v>
          </cell>
          <cell r="I1416">
            <v>282416.15000000002</v>
          </cell>
        </row>
        <row r="1417">
          <cell r="B1417" t="str">
            <v>'21510-0001-0003-0000</v>
          </cell>
          <cell r="F1417">
            <v>0</v>
          </cell>
          <cell r="G1417">
            <v>0</v>
          </cell>
          <cell r="I1417">
            <v>4305.92</v>
          </cell>
        </row>
        <row r="1418">
          <cell r="B1418" t="str">
            <v>'21510-0001-0004-0000</v>
          </cell>
          <cell r="F1418">
            <v>17741.330000000002</v>
          </cell>
          <cell r="G1418">
            <v>48365.25</v>
          </cell>
          <cell r="I1418">
            <v>28499.53</v>
          </cell>
        </row>
        <row r="1419">
          <cell r="B1419" t="str">
            <v>'21510-0001-0005-0000</v>
          </cell>
          <cell r="F1419">
            <v>0</v>
          </cell>
          <cell r="G1419">
            <v>0</v>
          </cell>
          <cell r="I1419">
            <v>5939.2</v>
          </cell>
        </row>
        <row r="1420">
          <cell r="B1420" t="str">
            <v>'21510-0001-0006-0000</v>
          </cell>
          <cell r="F1420">
            <v>0</v>
          </cell>
          <cell r="G1420">
            <v>0</v>
          </cell>
          <cell r="I1420">
            <v>0</v>
          </cell>
        </row>
        <row r="1421">
          <cell r="B1421" t="str">
            <v>'21510-0001-0007-0000</v>
          </cell>
          <cell r="F1421">
            <v>890353.69</v>
          </cell>
          <cell r="G1421">
            <v>0</v>
          </cell>
          <cell r="I1421">
            <v>0</v>
          </cell>
        </row>
        <row r="1422">
          <cell r="B1422" t="str">
            <v>'21510-0001-0008-0000</v>
          </cell>
          <cell r="F1422">
            <v>0</v>
          </cell>
          <cell r="G1422">
            <v>0</v>
          </cell>
          <cell r="I1422">
            <v>3897.99</v>
          </cell>
        </row>
        <row r="1423">
          <cell r="B1423" t="str">
            <v>'21510-0001-0009-0000</v>
          </cell>
          <cell r="F1423">
            <v>0</v>
          </cell>
          <cell r="G1423">
            <v>0</v>
          </cell>
          <cell r="I1423">
            <v>0</v>
          </cell>
        </row>
        <row r="1424">
          <cell r="B1424" t="str">
            <v>'21510-0001-0010-0000</v>
          </cell>
          <cell r="F1424">
            <v>0</v>
          </cell>
          <cell r="G1424">
            <v>0</v>
          </cell>
          <cell r="I1424">
            <v>0</v>
          </cell>
        </row>
        <row r="1425">
          <cell r="B1425" t="str">
            <v>'21510-0001-0011-0000</v>
          </cell>
          <cell r="F1425">
            <v>406932.53</v>
          </cell>
          <cell r="G1425">
            <v>193688.58</v>
          </cell>
          <cell r="I1425">
            <v>25897.279999999999</v>
          </cell>
        </row>
        <row r="1426">
          <cell r="B1426" t="str">
            <v>'21510-0002-0000-0000</v>
          </cell>
          <cell r="F1426">
            <v>15087305.65</v>
          </cell>
          <cell r="G1426">
            <v>15251271.09</v>
          </cell>
          <cell r="I1426">
            <v>1195401.44</v>
          </cell>
        </row>
        <row r="1427">
          <cell r="B1427" t="str">
            <v>'21510-0002-0001-0000</v>
          </cell>
          <cell r="F1427">
            <v>1920</v>
          </cell>
          <cell r="G1427">
            <v>119035</v>
          </cell>
          <cell r="I1427">
            <v>853855</v>
          </cell>
        </row>
        <row r="1428">
          <cell r="B1428" t="str">
            <v>'21510-0002-0001-0001</v>
          </cell>
          <cell r="F1428">
            <v>0</v>
          </cell>
          <cell r="G1428">
            <v>0</v>
          </cell>
          <cell r="I1428">
            <v>50000</v>
          </cell>
        </row>
        <row r="1429">
          <cell r="B1429" t="str">
            <v>'21510-0002-0001-0002</v>
          </cell>
          <cell r="F1429">
            <v>1920</v>
          </cell>
          <cell r="G1429">
            <v>119035</v>
          </cell>
          <cell r="I1429">
            <v>803855</v>
          </cell>
        </row>
        <row r="1430">
          <cell r="B1430" t="str">
            <v>'21510-0002-0002-0000</v>
          </cell>
          <cell r="F1430">
            <v>768</v>
          </cell>
          <cell r="G1430">
            <v>47614</v>
          </cell>
          <cell r="I1430">
            <v>341542</v>
          </cell>
        </row>
        <row r="1431">
          <cell r="B1431" t="str">
            <v>'21510-0002-0002-0001</v>
          </cell>
          <cell r="F1431">
            <v>0</v>
          </cell>
          <cell r="G1431">
            <v>0</v>
          </cell>
          <cell r="I1431">
            <v>20000</v>
          </cell>
        </row>
        <row r="1432">
          <cell r="B1432" t="str">
            <v>'21510-0002-0002-0002</v>
          </cell>
          <cell r="F1432">
            <v>768</v>
          </cell>
          <cell r="G1432">
            <v>47614</v>
          </cell>
          <cell r="I1432">
            <v>321542</v>
          </cell>
        </row>
        <row r="1433">
          <cell r="B1433" t="str">
            <v>'21510-0002-0003-0000</v>
          </cell>
          <cell r="F1433">
            <v>15084617.65</v>
          </cell>
          <cell r="G1433">
            <v>15084622.09</v>
          </cell>
          <cell r="I1433">
            <v>4.4400000000000004</v>
          </cell>
        </row>
        <row r="1434">
          <cell r="B1434" t="str">
            <v>'21510-0002-0003-0001</v>
          </cell>
          <cell r="F1434">
            <v>963263.74</v>
          </cell>
          <cell r="G1434">
            <v>963264</v>
          </cell>
          <cell r="I1434">
            <v>0.26</v>
          </cell>
        </row>
        <row r="1435">
          <cell r="B1435" t="str">
            <v>'21510-0002-0003-0002</v>
          </cell>
          <cell r="F1435">
            <v>14121353.91</v>
          </cell>
          <cell r="G1435">
            <v>14121358.09</v>
          </cell>
          <cell r="I1435">
            <v>4.18</v>
          </cell>
        </row>
        <row r="1436">
          <cell r="B1436" t="str">
            <v>'21510-0002-0004-0000</v>
          </cell>
          <cell r="F1436">
            <v>0</v>
          </cell>
          <cell r="G1436">
            <v>0</v>
          </cell>
          <cell r="I1436">
            <v>0</v>
          </cell>
        </row>
        <row r="1437">
          <cell r="B1437" t="str">
            <v>'21510-0002-0004-0001</v>
          </cell>
          <cell r="F1437">
            <v>0</v>
          </cell>
          <cell r="G1437">
            <v>0</v>
          </cell>
          <cell r="I1437">
            <v>0</v>
          </cell>
        </row>
        <row r="1438">
          <cell r="B1438" t="str">
            <v>'21510-0002-0004-0002</v>
          </cell>
          <cell r="F1438">
            <v>0</v>
          </cell>
          <cell r="G1438">
            <v>0</v>
          </cell>
          <cell r="I1438">
            <v>0</v>
          </cell>
        </row>
        <row r="1439">
          <cell r="B1439" t="str">
            <v>'21590-0000-0000-0000</v>
          </cell>
          <cell r="F1439">
            <v>0</v>
          </cell>
          <cell r="G1439">
            <v>0</v>
          </cell>
          <cell r="I1439">
            <v>3269330</v>
          </cell>
        </row>
        <row r="1440">
          <cell r="B1440" t="str">
            <v>'21590-0001-0000-0000</v>
          </cell>
          <cell r="F1440">
            <v>0</v>
          </cell>
          <cell r="G1440">
            <v>0</v>
          </cell>
          <cell r="I1440">
            <v>3269330</v>
          </cell>
        </row>
        <row r="1441">
          <cell r="B1441" t="str">
            <v>'21590-0001-0001-0000</v>
          </cell>
          <cell r="F1441">
            <v>0</v>
          </cell>
          <cell r="G1441">
            <v>0</v>
          </cell>
          <cell r="I1441">
            <v>2350784</v>
          </cell>
        </row>
        <row r="1442">
          <cell r="B1442" t="str">
            <v>'21590-0001-0002-0000</v>
          </cell>
          <cell r="F1442">
            <v>0</v>
          </cell>
          <cell r="G1442">
            <v>0</v>
          </cell>
          <cell r="I1442">
            <v>918546</v>
          </cell>
        </row>
        <row r="1443">
          <cell r="B1443" t="str">
            <v>'21600-0000-0000-0000</v>
          </cell>
          <cell r="F1443">
            <v>1920</v>
          </cell>
          <cell r="G1443">
            <v>119035</v>
          </cell>
          <cell r="I1443">
            <v>1156787.8600000001</v>
          </cell>
        </row>
        <row r="1444">
          <cell r="B1444" t="str">
            <v>'21610-0000-0000-0000</v>
          </cell>
          <cell r="F1444">
            <v>1920</v>
          </cell>
          <cell r="G1444">
            <v>119035</v>
          </cell>
          <cell r="I1444">
            <v>1156787.8600000001</v>
          </cell>
        </row>
        <row r="1445">
          <cell r="B1445" t="str">
            <v>'21610-0001-0000-0000</v>
          </cell>
          <cell r="F1445">
            <v>0</v>
          </cell>
          <cell r="G1445">
            <v>0</v>
          </cell>
          <cell r="I1445">
            <v>302932.86</v>
          </cell>
        </row>
        <row r="1446">
          <cell r="B1446" t="str">
            <v>'21610-0001-0001-0000</v>
          </cell>
          <cell r="F1446">
            <v>0</v>
          </cell>
          <cell r="G1446">
            <v>0</v>
          </cell>
          <cell r="I1446">
            <v>0</v>
          </cell>
        </row>
        <row r="1447">
          <cell r="B1447" t="str">
            <v>'21610-0001-0002-0000</v>
          </cell>
          <cell r="F1447">
            <v>0</v>
          </cell>
          <cell r="G1447">
            <v>0</v>
          </cell>
          <cell r="I1447">
            <v>260400</v>
          </cell>
        </row>
        <row r="1448">
          <cell r="B1448" t="str">
            <v>'21610-0001-0003-0000</v>
          </cell>
          <cell r="F1448">
            <v>0</v>
          </cell>
          <cell r="G1448">
            <v>0</v>
          </cell>
          <cell r="I1448">
            <v>0</v>
          </cell>
        </row>
        <row r="1449">
          <cell r="B1449" t="str">
            <v>'21610-0001-0004-0000</v>
          </cell>
          <cell r="F1449">
            <v>0</v>
          </cell>
          <cell r="G1449">
            <v>0</v>
          </cell>
          <cell r="I1449">
            <v>11800</v>
          </cell>
        </row>
        <row r="1450">
          <cell r="B1450" t="str">
            <v>'21610-0001-0005-0000</v>
          </cell>
          <cell r="F1450">
            <v>0</v>
          </cell>
          <cell r="G1450">
            <v>0</v>
          </cell>
          <cell r="I1450">
            <v>7659</v>
          </cell>
        </row>
        <row r="1451">
          <cell r="B1451" t="str">
            <v>'21610-0001-0006-0000</v>
          </cell>
          <cell r="F1451">
            <v>0</v>
          </cell>
          <cell r="G1451">
            <v>0</v>
          </cell>
          <cell r="I1451">
            <v>6400</v>
          </cell>
        </row>
        <row r="1452">
          <cell r="B1452" t="str">
            <v>'21610-0001-0007-0000</v>
          </cell>
          <cell r="F1452">
            <v>0</v>
          </cell>
          <cell r="G1452">
            <v>0</v>
          </cell>
          <cell r="I1452">
            <v>4932.5</v>
          </cell>
        </row>
        <row r="1453">
          <cell r="B1453" t="str">
            <v>'21610-0001-0008-0000</v>
          </cell>
          <cell r="F1453">
            <v>0</v>
          </cell>
          <cell r="G1453">
            <v>0</v>
          </cell>
          <cell r="I1453">
            <v>4084.48</v>
          </cell>
        </row>
        <row r="1454">
          <cell r="B1454" t="str">
            <v>'21610-0001-0009-0000</v>
          </cell>
          <cell r="F1454">
            <v>0</v>
          </cell>
          <cell r="G1454">
            <v>0</v>
          </cell>
          <cell r="I1454">
            <v>2106.88</v>
          </cell>
        </row>
        <row r="1455">
          <cell r="B1455" t="str">
            <v>'21610-0001-0010-0000</v>
          </cell>
          <cell r="F1455">
            <v>0</v>
          </cell>
          <cell r="G1455">
            <v>0</v>
          </cell>
          <cell r="I1455">
            <v>5550</v>
          </cell>
        </row>
        <row r="1456">
          <cell r="B1456" t="str">
            <v>'21610-0002-0000-0000</v>
          </cell>
          <cell r="F1456">
            <v>1920</v>
          </cell>
          <cell r="G1456">
            <v>119035</v>
          </cell>
          <cell r="I1456">
            <v>853855</v>
          </cell>
        </row>
        <row r="1457">
          <cell r="B1457" t="str">
            <v>'21610-0002-0001-0000</v>
          </cell>
          <cell r="F1457">
            <v>1920</v>
          </cell>
          <cell r="G1457">
            <v>119035</v>
          </cell>
          <cell r="I1457">
            <v>853855</v>
          </cell>
        </row>
        <row r="1458">
          <cell r="B1458" t="str">
            <v>'21610-0002-0001-0001</v>
          </cell>
          <cell r="F1458">
            <v>0</v>
          </cell>
          <cell r="G1458">
            <v>0</v>
          </cell>
          <cell r="I1458">
            <v>50000</v>
          </cell>
        </row>
        <row r="1459">
          <cell r="B1459" t="str">
            <v>'21610-0002-0001-0002</v>
          </cell>
          <cell r="F1459">
            <v>1920</v>
          </cell>
          <cell r="G1459">
            <v>119035</v>
          </cell>
          <cell r="I1459">
            <v>803855</v>
          </cell>
        </row>
        <row r="1460">
          <cell r="B1460" t="str">
            <v>'22000-0000-0000-0000</v>
          </cell>
          <cell r="F1460">
            <v>48544064.670000002</v>
          </cell>
          <cell r="G1460">
            <v>42570610.299999997</v>
          </cell>
          <cell r="I1460">
            <v>14178392.890000001</v>
          </cell>
        </row>
        <row r="1461">
          <cell r="B1461" t="str">
            <v>'22200-0000-0000-0000</v>
          </cell>
          <cell r="F1461">
            <v>48544064.670000002</v>
          </cell>
          <cell r="G1461">
            <v>42570610.299999997</v>
          </cell>
          <cell r="I1461">
            <v>14153392.890000001</v>
          </cell>
        </row>
        <row r="1462">
          <cell r="B1462" t="str">
            <v>'22290-0000-0000-0000</v>
          </cell>
          <cell r="F1462">
            <v>48544064.670000002</v>
          </cell>
          <cell r="G1462">
            <v>42570610.299999997</v>
          </cell>
          <cell r="I1462">
            <v>14153392.890000001</v>
          </cell>
        </row>
        <row r="1463">
          <cell r="B1463" t="str">
            <v>'22290-0001-0000-0000</v>
          </cell>
          <cell r="F1463">
            <v>48544064.670000002</v>
          </cell>
          <cell r="G1463">
            <v>42570610.299999997</v>
          </cell>
          <cell r="I1463">
            <v>14153392.890000001</v>
          </cell>
        </row>
        <row r="1464">
          <cell r="B1464" t="str">
            <v>'22290-0001-0001-0000</v>
          </cell>
          <cell r="F1464">
            <v>48544064.670000002</v>
          </cell>
          <cell r="G1464">
            <v>42570610.299999997</v>
          </cell>
          <cell r="I1464">
            <v>14153392.890000001</v>
          </cell>
        </row>
        <row r="1465">
          <cell r="B1465" t="str">
            <v>'22290-0001-0001-0001</v>
          </cell>
          <cell r="F1465">
            <v>3230368.08</v>
          </cell>
          <cell r="G1465">
            <v>2693221.25</v>
          </cell>
          <cell r="I1465">
            <v>828089.8</v>
          </cell>
        </row>
        <row r="1466">
          <cell r="B1466" t="str">
            <v>'22290-0001-0001-0002</v>
          </cell>
          <cell r="F1466">
            <v>45313669.560000002</v>
          </cell>
          <cell r="G1466">
            <v>39875700.009999998</v>
          </cell>
          <cell r="I1466">
            <v>13313282.52</v>
          </cell>
        </row>
        <row r="1467">
          <cell r="B1467" t="str">
            <v>'22290-0001-0001-0003</v>
          </cell>
          <cell r="F1467">
            <v>0</v>
          </cell>
          <cell r="G1467">
            <v>0</v>
          </cell>
          <cell r="I1467">
            <v>703.9</v>
          </cell>
        </row>
        <row r="1468">
          <cell r="B1468" t="str">
            <v>'22290-0001-0001-0004</v>
          </cell>
          <cell r="F1468">
            <v>27.03</v>
          </cell>
          <cell r="G1468">
            <v>1689.04</v>
          </cell>
          <cell r="I1468">
            <v>11316.67</v>
          </cell>
        </row>
        <row r="1469">
          <cell r="B1469" t="str">
            <v>'22600-0000-0000-0000</v>
          </cell>
          <cell r="F1469">
            <v>0</v>
          </cell>
          <cell r="G1469">
            <v>0</v>
          </cell>
          <cell r="I1469">
            <v>25000</v>
          </cell>
        </row>
        <row r="1470">
          <cell r="B1470" t="str">
            <v>'22610-0000-0000-0000</v>
          </cell>
          <cell r="F1470">
            <v>0</v>
          </cell>
          <cell r="G1470">
            <v>0</v>
          </cell>
          <cell r="I1470">
            <v>25000</v>
          </cell>
        </row>
        <row r="1471">
          <cell r="B1471" t="str">
            <v>'22610-0001-0000-0000</v>
          </cell>
          <cell r="F1471">
            <v>0</v>
          </cell>
          <cell r="G1471">
            <v>0</v>
          </cell>
          <cell r="I1471">
            <v>25000</v>
          </cell>
        </row>
        <row r="1472">
          <cell r="B1472" t="str">
            <v>'22610-0001-0001-0000</v>
          </cell>
          <cell r="F1472">
            <v>0</v>
          </cell>
          <cell r="G1472">
            <v>0</v>
          </cell>
          <cell r="I1472">
            <v>25000</v>
          </cell>
        </row>
        <row r="1473">
          <cell r="B1473" t="str">
            <v>'30000-0000-0000-0000</v>
          </cell>
          <cell r="F1473">
            <v>0</v>
          </cell>
          <cell r="G1473">
            <v>0</v>
          </cell>
          <cell r="I1473" t="str">
            <v>2,114,574,234.50</v>
          </cell>
        </row>
        <row r="1474">
          <cell r="B1474" t="str">
            <v>'31000-0000-0000-0000</v>
          </cell>
          <cell r="F1474">
            <v>0</v>
          </cell>
          <cell r="G1474">
            <v>0</v>
          </cell>
          <cell r="I1474" t="str">
            <v>2,174,731,171.32</v>
          </cell>
        </row>
        <row r="1475">
          <cell r="B1475" t="str">
            <v>'31100-0000-0000-0000</v>
          </cell>
          <cell r="F1475">
            <v>0</v>
          </cell>
          <cell r="G1475">
            <v>0</v>
          </cell>
          <cell r="I1475" t="str">
            <v>2,165,241,338.32</v>
          </cell>
        </row>
        <row r="1476">
          <cell r="B1476" t="str">
            <v>'31100-1000-0000-0000</v>
          </cell>
          <cell r="F1476">
            <v>0</v>
          </cell>
          <cell r="G1476">
            <v>0</v>
          </cell>
          <cell r="I1476" t="str">
            <v>2,118,696,197.88</v>
          </cell>
        </row>
        <row r="1477">
          <cell r="B1477" t="str">
            <v>'31100-1000-1000-0000</v>
          </cell>
          <cell r="F1477">
            <v>0</v>
          </cell>
          <cell r="G1477">
            <v>0</v>
          </cell>
          <cell r="I1477">
            <v>2118695197.8800001</v>
          </cell>
        </row>
        <row r="1478">
          <cell r="B1478" t="str">
            <v>'31100-1000-2000-0000</v>
          </cell>
          <cell r="F1478">
            <v>0</v>
          </cell>
          <cell r="G1478">
            <v>0</v>
          </cell>
          <cell r="I1478">
            <v>1000</v>
          </cell>
        </row>
        <row r="1479">
          <cell r="B1479" t="str">
            <v>'31100-2000-0000-0000</v>
          </cell>
          <cell r="F1479">
            <v>0</v>
          </cell>
          <cell r="G1479">
            <v>0</v>
          </cell>
          <cell r="I1479">
            <v>46545140.439999998</v>
          </cell>
        </row>
        <row r="1480">
          <cell r="B1480" t="str">
            <v>'31100-2000-1000-0000</v>
          </cell>
          <cell r="F1480">
            <v>0</v>
          </cell>
          <cell r="G1480">
            <v>0</v>
          </cell>
          <cell r="I1480">
            <v>46545140.439999998</v>
          </cell>
        </row>
        <row r="1481">
          <cell r="B1481" t="str">
            <v>'31300-0000-0000-0000</v>
          </cell>
          <cell r="F1481">
            <v>0</v>
          </cell>
          <cell r="G1481">
            <v>0</v>
          </cell>
          <cell r="I1481">
            <v>9489833</v>
          </cell>
        </row>
        <row r="1482">
          <cell r="B1482" t="str">
            <v>'31300-1000-0000-0000</v>
          </cell>
          <cell r="F1482">
            <v>0</v>
          </cell>
          <cell r="G1482">
            <v>0</v>
          </cell>
          <cell r="I1482">
            <v>9489833</v>
          </cell>
        </row>
        <row r="1483">
          <cell r="B1483" t="str">
            <v>'32000-0000-0000-0000</v>
          </cell>
          <cell r="F1483">
            <v>0</v>
          </cell>
          <cell r="G1483">
            <v>0</v>
          </cell>
          <cell r="I1483">
            <v>-60156936.82</v>
          </cell>
        </row>
        <row r="1484">
          <cell r="B1484" t="str">
            <v>'32100-0000-0000-0000</v>
          </cell>
          <cell r="F1484">
            <v>0</v>
          </cell>
          <cell r="G1484">
            <v>0</v>
          </cell>
          <cell r="I1484">
            <v>-59674836.82</v>
          </cell>
        </row>
        <row r="1485">
          <cell r="B1485" t="str">
            <v>'32100-1000-0000-0000</v>
          </cell>
          <cell r="F1485">
            <v>0</v>
          </cell>
          <cell r="G1485">
            <v>0</v>
          </cell>
          <cell r="I1485">
            <v>-59674836.82</v>
          </cell>
        </row>
        <row r="1486">
          <cell r="B1486" t="str">
            <v>'32100-1000-0001-0000</v>
          </cell>
          <cell r="F1486">
            <v>0</v>
          </cell>
          <cell r="G1486">
            <v>0</v>
          </cell>
          <cell r="I1486">
            <v>-33649943</v>
          </cell>
        </row>
        <row r="1487">
          <cell r="B1487" t="str">
            <v>'32100-1000-0002-0000</v>
          </cell>
          <cell r="F1487">
            <v>0</v>
          </cell>
          <cell r="G1487">
            <v>0</v>
          </cell>
          <cell r="I1487">
            <v>-14100205.43</v>
          </cell>
        </row>
        <row r="1488">
          <cell r="B1488" t="str">
            <v>'32100-1000-0003-0000</v>
          </cell>
          <cell r="F1488">
            <v>0</v>
          </cell>
          <cell r="G1488">
            <v>0</v>
          </cell>
          <cell r="I1488">
            <v>3370823</v>
          </cell>
        </row>
        <row r="1489">
          <cell r="B1489" t="str">
            <v>'32100-1000-0004-0000</v>
          </cell>
          <cell r="F1489">
            <v>0</v>
          </cell>
          <cell r="G1489">
            <v>0</v>
          </cell>
          <cell r="I1489">
            <v>-34149865</v>
          </cell>
        </row>
        <row r="1490">
          <cell r="B1490" t="str">
            <v>'32100-1000-0005-0000</v>
          </cell>
          <cell r="F1490">
            <v>0</v>
          </cell>
          <cell r="G1490">
            <v>0</v>
          </cell>
          <cell r="I1490">
            <v>-14741800.550000001</v>
          </cell>
        </row>
        <row r="1491">
          <cell r="B1491" t="str">
            <v>'32100-1000-0006-0000</v>
          </cell>
          <cell r="F1491">
            <v>0</v>
          </cell>
          <cell r="G1491">
            <v>0</v>
          </cell>
          <cell r="I1491">
            <v>-62776706.899999999</v>
          </cell>
        </row>
        <row r="1492">
          <cell r="B1492" t="str">
            <v>'32100-1000-0007-0000</v>
          </cell>
          <cell r="F1492">
            <v>0</v>
          </cell>
          <cell r="G1492">
            <v>0</v>
          </cell>
          <cell r="I1492">
            <v>-117735375</v>
          </cell>
        </row>
        <row r="1493">
          <cell r="B1493" t="str">
            <v>'32100-1000-0008-0000</v>
          </cell>
          <cell r="F1493">
            <v>0</v>
          </cell>
          <cell r="G1493">
            <v>0</v>
          </cell>
          <cell r="I1493">
            <v>130446998.86</v>
          </cell>
        </row>
        <row r="1494">
          <cell r="B1494" t="str">
            <v>'32100-1000-0009-0000</v>
          </cell>
          <cell r="F1494">
            <v>0</v>
          </cell>
          <cell r="G1494">
            <v>0</v>
          </cell>
          <cell r="I1494">
            <v>83661237.200000003</v>
          </cell>
        </row>
        <row r="1495">
          <cell r="B1495" t="str">
            <v>'32300-0000-0000-0000</v>
          </cell>
          <cell r="F1495">
            <v>0</v>
          </cell>
          <cell r="G1495">
            <v>0</v>
          </cell>
          <cell r="I1495">
            <v>-482100</v>
          </cell>
        </row>
        <row r="1496">
          <cell r="B1496" t="str">
            <v>'32390-0000-0000-0000</v>
          </cell>
          <cell r="F1496">
            <v>0</v>
          </cell>
          <cell r="G1496">
            <v>0</v>
          </cell>
          <cell r="I1496">
            <v>-482100</v>
          </cell>
        </row>
        <row r="1497">
          <cell r="B1497" t="str">
            <v>'32390-1000-0000-0000</v>
          </cell>
          <cell r="F1497">
            <v>0</v>
          </cell>
          <cell r="G1497">
            <v>0</v>
          </cell>
          <cell r="I1497">
            <v>-482100</v>
          </cell>
        </row>
        <row r="1498">
          <cell r="B1498" t="str">
            <v>'40000-0000-0000-0000</v>
          </cell>
          <cell r="F1498">
            <v>0</v>
          </cell>
          <cell r="G1498">
            <v>178065117.09</v>
          </cell>
          <cell r="I1498">
            <v>178065117.09</v>
          </cell>
        </row>
        <row r="1499">
          <cell r="B1499" t="str">
            <v>'41000-0000-0000-0000</v>
          </cell>
          <cell r="F1499">
            <v>0</v>
          </cell>
          <cell r="G1499">
            <v>142993518.91999999</v>
          </cell>
          <cell r="I1499">
            <v>142993518.91999999</v>
          </cell>
        </row>
        <row r="1500">
          <cell r="B1500" t="str">
            <v>'41700-0000-0000-0000</v>
          </cell>
          <cell r="F1500">
            <v>0</v>
          </cell>
          <cell r="G1500">
            <v>142993518.91999999</v>
          </cell>
          <cell r="I1500">
            <v>142993518.91999999</v>
          </cell>
        </row>
        <row r="1501">
          <cell r="B1501" t="str">
            <v>'41740-0000-0000-0000</v>
          </cell>
          <cell r="F1501">
            <v>0</v>
          </cell>
          <cell r="G1501">
            <v>142993518.91999999</v>
          </cell>
          <cell r="I1501">
            <v>142993518.91999999</v>
          </cell>
        </row>
        <row r="1502">
          <cell r="B1502" t="str">
            <v>'41740-0072-0000-0000</v>
          </cell>
          <cell r="F1502">
            <v>0</v>
          </cell>
          <cell r="G1502">
            <v>142993518.91999999</v>
          </cell>
          <cell r="I1502">
            <v>142993518.91999999</v>
          </cell>
        </row>
        <row r="1503">
          <cell r="B1503" t="str">
            <v>'41740-0072-0001-0000</v>
          </cell>
          <cell r="F1503">
            <v>0</v>
          </cell>
          <cell r="G1503">
            <v>74622611.480000004</v>
          </cell>
          <cell r="I1503">
            <v>74622611.480000004</v>
          </cell>
        </row>
        <row r="1504">
          <cell r="B1504" t="str">
            <v>'41740-0072-0002-0000</v>
          </cell>
          <cell r="F1504">
            <v>0</v>
          </cell>
          <cell r="G1504">
            <v>4212442.62</v>
          </cell>
          <cell r="I1504">
            <v>4212442.62</v>
          </cell>
        </row>
        <row r="1505">
          <cell r="B1505" t="str">
            <v>'41740-0072-0003-0000</v>
          </cell>
          <cell r="F1505">
            <v>0</v>
          </cell>
          <cell r="G1505">
            <v>22564247.48</v>
          </cell>
          <cell r="I1505">
            <v>22564247.48</v>
          </cell>
        </row>
        <row r="1506">
          <cell r="B1506" t="str">
            <v>'41740-0072-0004-0000</v>
          </cell>
          <cell r="F1506">
            <v>0</v>
          </cell>
          <cell r="G1506">
            <v>4436677.28</v>
          </cell>
          <cell r="I1506">
            <v>4436677.28</v>
          </cell>
        </row>
        <row r="1507">
          <cell r="B1507" t="str">
            <v>'41740-0072-0005-0000</v>
          </cell>
          <cell r="F1507">
            <v>0</v>
          </cell>
          <cell r="G1507">
            <v>65400</v>
          </cell>
          <cell r="I1507">
            <v>65400</v>
          </cell>
        </row>
        <row r="1508">
          <cell r="B1508" t="str">
            <v>'41740-0072-0006-0000</v>
          </cell>
          <cell r="F1508">
            <v>0</v>
          </cell>
          <cell r="G1508">
            <v>29778838.850000001</v>
          </cell>
          <cell r="I1508">
            <v>29778838.850000001</v>
          </cell>
        </row>
        <row r="1509">
          <cell r="B1509" t="str">
            <v>'41740-0072-0007-0000</v>
          </cell>
          <cell r="F1509">
            <v>0</v>
          </cell>
          <cell r="G1509">
            <v>7313301.21</v>
          </cell>
          <cell r="I1509">
            <v>7313301.21</v>
          </cell>
        </row>
        <row r="1510">
          <cell r="B1510" t="str">
            <v>'41740-0072-0008-0000</v>
          </cell>
          <cell r="F1510">
            <v>0</v>
          </cell>
          <cell r="G1510">
            <v>0</v>
          </cell>
          <cell r="I1510">
            <v>0</v>
          </cell>
        </row>
        <row r="1511">
          <cell r="B1511" t="str">
            <v>'43000-0000-0000-0000</v>
          </cell>
          <cell r="F1511">
            <v>0</v>
          </cell>
          <cell r="G1511">
            <v>35071598.170000002</v>
          </cell>
          <cell r="I1511">
            <v>35071598.170000002</v>
          </cell>
        </row>
        <row r="1512">
          <cell r="B1512" t="str">
            <v>'43100-0000-0000-0000</v>
          </cell>
          <cell r="F1512">
            <v>0</v>
          </cell>
          <cell r="G1512">
            <v>10619969.220000001</v>
          </cell>
          <cell r="I1512">
            <v>10619969.220000001</v>
          </cell>
        </row>
        <row r="1513">
          <cell r="B1513" t="str">
            <v>'43100-0072-0000-0000</v>
          </cell>
          <cell r="F1513">
            <v>0</v>
          </cell>
          <cell r="G1513">
            <v>10619969.220000001</v>
          </cell>
          <cell r="I1513">
            <v>10619969.220000001</v>
          </cell>
        </row>
        <row r="1514">
          <cell r="B1514" t="str">
            <v>'43110-0072-0000-0000</v>
          </cell>
          <cell r="F1514">
            <v>0</v>
          </cell>
          <cell r="G1514">
            <v>10619969.220000001</v>
          </cell>
          <cell r="I1514">
            <v>10619969.220000001</v>
          </cell>
        </row>
        <row r="1515">
          <cell r="B1515" t="str">
            <v>'43110-0072-0001-0000</v>
          </cell>
          <cell r="F1515">
            <v>0</v>
          </cell>
          <cell r="G1515">
            <v>813255.79</v>
          </cell>
          <cell r="I1515">
            <v>813255.79</v>
          </cell>
        </row>
        <row r="1516">
          <cell r="B1516" t="str">
            <v>'43110-0072-0002-0000</v>
          </cell>
          <cell r="F1516">
            <v>0</v>
          </cell>
          <cell r="G1516">
            <v>6850191.9400000004</v>
          </cell>
          <cell r="I1516">
            <v>6850191.9400000004</v>
          </cell>
        </row>
        <row r="1517">
          <cell r="B1517" t="str">
            <v>'43110-0072-0003-0000</v>
          </cell>
          <cell r="F1517">
            <v>0</v>
          </cell>
          <cell r="G1517">
            <v>790162.79</v>
          </cell>
          <cell r="I1517">
            <v>790162.79</v>
          </cell>
        </row>
        <row r="1518">
          <cell r="B1518" t="str">
            <v>'43110-0072-0004-0000</v>
          </cell>
          <cell r="F1518">
            <v>0</v>
          </cell>
          <cell r="G1518">
            <v>2160043.08</v>
          </cell>
          <cell r="I1518">
            <v>2160043.08</v>
          </cell>
        </row>
        <row r="1519">
          <cell r="B1519" t="str">
            <v>'43110-0072-0005-0000</v>
          </cell>
          <cell r="F1519">
            <v>0</v>
          </cell>
          <cell r="G1519">
            <v>6315.62</v>
          </cell>
          <cell r="I1519">
            <v>6315.62</v>
          </cell>
        </row>
        <row r="1520">
          <cell r="B1520" t="str">
            <v>'43190-0000-0000-0000</v>
          </cell>
          <cell r="F1520">
            <v>0</v>
          </cell>
          <cell r="G1520">
            <v>0</v>
          </cell>
          <cell r="I1520">
            <v>0</v>
          </cell>
        </row>
        <row r="1521">
          <cell r="B1521" t="str">
            <v>'43900-0000-0000-0000</v>
          </cell>
          <cell r="F1521">
            <v>0</v>
          </cell>
          <cell r="G1521">
            <v>24451628.949999999</v>
          </cell>
          <cell r="I1521">
            <v>24451628.949999999</v>
          </cell>
        </row>
        <row r="1522">
          <cell r="B1522" t="str">
            <v>'43900-0072-0000-0000</v>
          </cell>
          <cell r="F1522">
            <v>0</v>
          </cell>
          <cell r="G1522">
            <v>24451628.949999999</v>
          </cell>
          <cell r="I1522">
            <v>24451628.949999999</v>
          </cell>
        </row>
        <row r="1523">
          <cell r="B1523" t="str">
            <v>'43910-0072-0000-0000</v>
          </cell>
          <cell r="F1523">
            <v>0</v>
          </cell>
          <cell r="G1523">
            <v>0</v>
          </cell>
          <cell r="I1523">
            <v>0</v>
          </cell>
        </row>
        <row r="1524">
          <cell r="B1524" t="str">
            <v>'43920-0072-0000-0000</v>
          </cell>
          <cell r="F1524">
            <v>0</v>
          </cell>
          <cell r="G1524">
            <v>0</v>
          </cell>
          <cell r="I1524">
            <v>0</v>
          </cell>
        </row>
        <row r="1525">
          <cell r="B1525" t="str">
            <v>'43920-0072-0001-0000</v>
          </cell>
          <cell r="F1525">
            <v>0</v>
          </cell>
          <cell r="G1525">
            <v>0</v>
          </cell>
          <cell r="I1525">
            <v>0</v>
          </cell>
        </row>
        <row r="1526">
          <cell r="B1526" t="str">
            <v>'43930-0072-0000-0000</v>
          </cell>
          <cell r="F1526">
            <v>0</v>
          </cell>
          <cell r="G1526">
            <v>23214089.969999999</v>
          </cell>
          <cell r="I1526">
            <v>23214089.969999999</v>
          </cell>
        </row>
        <row r="1527">
          <cell r="B1527" t="str">
            <v>'43930-0072-0001-0000</v>
          </cell>
          <cell r="F1527">
            <v>0</v>
          </cell>
          <cell r="G1527">
            <v>23214089.969999999</v>
          </cell>
          <cell r="I1527">
            <v>23214089.969999999</v>
          </cell>
        </row>
        <row r="1528">
          <cell r="B1528" t="str">
            <v>'43990-0072-0000-0000</v>
          </cell>
          <cell r="F1528">
            <v>0</v>
          </cell>
          <cell r="G1528">
            <v>1237538.98</v>
          </cell>
          <cell r="I1528">
            <v>1237538.98</v>
          </cell>
        </row>
        <row r="1529">
          <cell r="B1529" t="str">
            <v>'43990-0072-0001-0000</v>
          </cell>
          <cell r="F1529">
            <v>0</v>
          </cell>
          <cell r="G1529">
            <v>1081231.05</v>
          </cell>
          <cell r="I1529">
            <v>1081231.05</v>
          </cell>
        </row>
        <row r="1530">
          <cell r="B1530" t="str">
            <v>'43990-0072-0002-0000</v>
          </cell>
          <cell r="F1530">
            <v>0</v>
          </cell>
          <cell r="G1530">
            <v>156307.93</v>
          </cell>
          <cell r="I1530">
            <v>156307.93</v>
          </cell>
        </row>
        <row r="1531">
          <cell r="B1531" t="str">
            <v>'43990-0072-0003-0000</v>
          </cell>
          <cell r="F1531">
            <v>0</v>
          </cell>
          <cell r="G1531">
            <v>0</v>
          </cell>
          <cell r="I1531">
            <v>0</v>
          </cell>
        </row>
        <row r="1532">
          <cell r="B1532" t="str">
            <v>'50000-0000-0000-0000</v>
          </cell>
          <cell r="D1532">
            <v>0</v>
          </cell>
          <cell r="F1532">
            <v>155672593.33000001</v>
          </cell>
          <cell r="G1532">
            <v>0.01</v>
          </cell>
          <cell r="H1532">
            <v>155672593.31999999</v>
          </cell>
        </row>
        <row r="1533">
          <cell r="B1533" t="str">
            <v>'51000-0000-0000-0000</v>
          </cell>
          <cell r="D1533">
            <v>0</v>
          </cell>
          <cell r="F1533">
            <v>51837347.399999999</v>
          </cell>
          <cell r="G1533">
            <v>0</v>
          </cell>
          <cell r="H1533">
            <v>51837347.399999999</v>
          </cell>
        </row>
        <row r="1534">
          <cell r="B1534" t="str">
            <v>'51100-1000-0000-0000</v>
          </cell>
          <cell r="D1534">
            <v>0</v>
          </cell>
          <cell r="F1534">
            <v>1092040.99</v>
          </cell>
          <cell r="G1534">
            <v>0</v>
          </cell>
          <cell r="H1534">
            <v>1092040.99</v>
          </cell>
        </row>
        <row r="1535">
          <cell r="B1535" t="str">
            <v>'51110-1100-0000-0000</v>
          </cell>
          <cell r="D1535">
            <v>0</v>
          </cell>
          <cell r="F1535">
            <v>997139.33</v>
          </cell>
          <cell r="G1535">
            <v>0</v>
          </cell>
          <cell r="H1535">
            <v>997139.33</v>
          </cell>
        </row>
        <row r="1536">
          <cell r="B1536" t="str">
            <v>'51110-1110-0000-0000</v>
          </cell>
          <cell r="D1536">
            <v>0</v>
          </cell>
          <cell r="F1536">
            <v>0</v>
          </cell>
          <cell r="G1536">
            <v>0</v>
          </cell>
          <cell r="H1536">
            <v>0</v>
          </cell>
        </row>
        <row r="1537">
          <cell r="B1537" t="str">
            <v>'51110-1120-0000-0000</v>
          </cell>
          <cell r="D1537">
            <v>0</v>
          </cell>
          <cell r="F1537">
            <v>0</v>
          </cell>
          <cell r="G1537">
            <v>0</v>
          </cell>
          <cell r="H1537">
            <v>0</v>
          </cell>
        </row>
        <row r="1538">
          <cell r="B1538" t="str">
            <v>'51110-1130-0000-0000</v>
          </cell>
          <cell r="D1538">
            <v>0</v>
          </cell>
          <cell r="F1538">
            <v>997139.33</v>
          </cell>
          <cell r="G1538">
            <v>0</v>
          </cell>
          <cell r="H1538">
            <v>997139.33</v>
          </cell>
        </row>
        <row r="1539">
          <cell r="B1539" t="str">
            <v>'51110-1140-0000-0000</v>
          </cell>
          <cell r="D1539">
            <v>0</v>
          </cell>
          <cell r="F1539">
            <v>0</v>
          </cell>
          <cell r="G1539">
            <v>0</v>
          </cell>
          <cell r="H1539">
            <v>0</v>
          </cell>
        </row>
        <row r="1540">
          <cell r="B1540" t="str">
            <v>'51120-1200-0000-0000</v>
          </cell>
          <cell r="D1540">
            <v>0</v>
          </cell>
          <cell r="F1540">
            <v>0</v>
          </cell>
          <cell r="G1540">
            <v>0</v>
          </cell>
          <cell r="H1540">
            <v>0</v>
          </cell>
        </row>
        <row r="1541">
          <cell r="B1541" t="str">
            <v>'51120-1210-0000-0000</v>
          </cell>
          <cell r="D1541">
            <v>0</v>
          </cell>
          <cell r="F1541">
            <v>0</v>
          </cell>
          <cell r="G1541">
            <v>0</v>
          </cell>
          <cell r="H1541">
            <v>0</v>
          </cell>
        </row>
        <row r="1542">
          <cell r="B1542" t="str">
            <v>'51130-1300-0000-0000</v>
          </cell>
          <cell r="D1542">
            <v>0</v>
          </cell>
          <cell r="F1542">
            <v>12565.91</v>
          </cell>
          <cell r="G1542">
            <v>0</v>
          </cell>
          <cell r="H1542">
            <v>12565.91</v>
          </cell>
        </row>
        <row r="1543">
          <cell r="B1543" t="str">
            <v>'51130-1310-0000-0000</v>
          </cell>
          <cell r="D1543">
            <v>0</v>
          </cell>
          <cell r="F1543">
            <v>0</v>
          </cell>
          <cell r="G1543">
            <v>0</v>
          </cell>
          <cell r="H1543">
            <v>0</v>
          </cell>
        </row>
        <row r="1544">
          <cell r="B1544" t="str">
            <v>'51130-1320-0000-0000</v>
          </cell>
          <cell r="D1544">
            <v>0</v>
          </cell>
          <cell r="F1544">
            <v>12565.91</v>
          </cell>
          <cell r="G1544">
            <v>0</v>
          </cell>
          <cell r="H1544">
            <v>12565.91</v>
          </cell>
        </row>
        <row r="1545">
          <cell r="B1545" t="str">
            <v>'51130-1330-0000-0000</v>
          </cell>
          <cell r="D1545">
            <v>0</v>
          </cell>
          <cell r="F1545">
            <v>0</v>
          </cell>
          <cell r="G1545">
            <v>0</v>
          </cell>
          <cell r="H1545">
            <v>0</v>
          </cell>
        </row>
        <row r="1546">
          <cell r="B1546" t="str">
            <v>'51130-1340-0000-0000</v>
          </cell>
          <cell r="D1546">
            <v>0</v>
          </cell>
          <cell r="F1546">
            <v>0</v>
          </cell>
          <cell r="G1546">
            <v>0</v>
          </cell>
          <cell r="H1546">
            <v>0</v>
          </cell>
        </row>
        <row r="1547">
          <cell r="B1547" t="str">
            <v>'51130-1350-0000-0000</v>
          </cell>
          <cell r="D1547">
            <v>0</v>
          </cell>
          <cell r="F1547">
            <v>0</v>
          </cell>
          <cell r="G1547">
            <v>0</v>
          </cell>
          <cell r="H1547">
            <v>0</v>
          </cell>
        </row>
        <row r="1548">
          <cell r="B1548" t="str">
            <v>'51130-1360-0000-0000</v>
          </cell>
          <cell r="D1548">
            <v>0</v>
          </cell>
          <cell r="F1548">
            <v>0</v>
          </cell>
          <cell r="G1548">
            <v>0</v>
          </cell>
          <cell r="H1548">
            <v>0</v>
          </cell>
        </row>
        <row r="1549">
          <cell r="B1549" t="str">
            <v>'51130-1370-0000-0000</v>
          </cell>
          <cell r="D1549">
            <v>0</v>
          </cell>
          <cell r="F1549">
            <v>0</v>
          </cell>
          <cell r="G1549">
            <v>0</v>
          </cell>
          <cell r="H1549">
            <v>0</v>
          </cell>
        </row>
        <row r="1550">
          <cell r="B1550" t="str">
            <v>'51130-1380-0000-0000</v>
          </cell>
          <cell r="D1550">
            <v>0</v>
          </cell>
          <cell r="F1550">
            <v>0</v>
          </cell>
          <cell r="G1550">
            <v>0</v>
          </cell>
          <cell r="H1550">
            <v>0</v>
          </cell>
        </row>
        <row r="1551">
          <cell r="B1551" t="str">
            <v>'51140-1400-0000-0000</v>
          </cell>
          <cell r="D1551">
            <v>0</v>
          </cell>
          <cell r="F1551">
            <v>60190.75</v>
          </cell>
          <cell r="G1551">
            <v>0</v>
          </cell>
          <cell r="H1551">
            <v>60190.75</v>
          </cell>
        </row>
        <row r="1552">
          <cell r="B1552" t="str">
            <v>'51140-1410-0000-0000</v>
          </cell>
          <cell r="D1552">
            <v>0</v>
          </cell>
          <cell r="F1552">
            <v>16966.2</v>
          </cell>
          <cell r="G1552">
            <v>0</v>
          </cell>
          <cell r="H1552">
            <v>16966.2</v>
          </cell>
        </row>
        <row r="1553">
          <cell r="B1553" t="str">
            <v>'51140-1420-0000-0000</v>
          </cell>
          <cell r="D1553">
            <v>0</v>
          </cell>
          <cell r="F1553">
            <v>21292.89</v>
          </cell>
          <cell r="G1553">
            <v>0</v>
          </cell>
          <cell r="H1553">
            <v>21292.89</v>
          </cell>
        </row>
        <row r="1554">
          <cell r="B1554" t="str">
            <v>'51140-1430-0000-0000</v>
          </cell>
          <cell r="D1554">
            <v>0</v>
          </cell>
          <cell r="F1554">
            <v>21931.66</v>
          </cell>
          <cell r="G1554">
            <v>0</v>
          </cell>
          <cell r="H1554">
            <v>21931.66</v>
          </cell>
        </row>
        <row r="1555">
          <cell r="B1555" t="str">
            <v>'51140-1440-0000-0000</v>
          </cell>
          <cell r="D1555">
            <v>0</v>
          </cell>
          <cell r="F1555">
            <v>0</v>
          </cell>
          <cell r="G1555">
            <v>0</v>
          </cell>
          <cell r="H1555">
            <v>0</v>
          </cell>
        </row>
        <row r="1556">
          <cell r="B1556" t="str">
            <v>'51150-1500-0000-0000</v>
          </cell>
          <cell r="D1556">
            <v>0</v>
          </cell>
          <cell r="F1556">
            <v>0</v>
          </cell>
          <cell r="G1556">
            <v>0</v>
          </cell>
          <cell r="H1556">
            <v>0</v>
          </cell>
        </row>
        <row r="1557">
          <cell r="B1557" t="str">
            <v>'51150-1510-0000-0000</v>
          </cell>
          <cell r="D1557">
            <v>0</v>
          </cell>
          <cell r="F1557">
            <v>0</v>
          </cell>
          <cell r="G1557">
            <v>0</v>
          </cell>
          <cell r="H1557">
            <v>0</v>
          </cell>
        </row>
        <row r="1558">
          <cell r="B1558" t="str">
            <v>'51150-1520-0000-0000</v>
          </cell>
          <cell r="D1558">
            <v>0</v>
          </cell>
          <cell r="F1558">
            <v>0</v>
          </cell>
          <cell r="G1558">
            <v>0</v>
          </cell>
          <cell r="H1558">
            <v>0</v>
          </cell>
        </row>
        <row r="1559">
          <cell r="B1559" t="str">
            <v>'51150-1530-0000-0000</v>
          </cell>
          <cell r="D1559">
            <v>0</v>
          </cell>
          <cell r="F1559">
            <v>0</v>
          </cell>
          <cell r="G1559">
            <v>0</v>
          </cell>
          <cell r="H1559">
            <v>0</v>
          </cell>
        </row>
        <row r="1560">
          <cell r="B1560" t="str">
            <v>'51150-1540-0000-0000</v>
          </cell>
          <cell r="D1560">
            <v>0</v>
          </cell>
          <cell r="F1560">
            <v>0</v>
          </cell>
          <cell r="G1560">
            <v>0</v>
          </cell>
          <cell r="H1560">
            <v>0</v>
          </cell>
        </row>
        <row r="1561">
          <cell r="B1561" t="str">
            <v>'51150-1550-0000-0000</v>
          </cell>
          <cell r="D1561">
            <v>0</v>
          </cell>
          <cell r="F1561">
            <v>0</v>
          </cell>
          <cell r="G1561">
            <v>0</v>
          </cell>
          <cell r="H1561">
            <v>0</v>
          </cell>
        </row>
        <row r="1562">
          <cell r="B1562" t="str">
            <v>'51150-1590-0000-0000</v>
          </cell>
          <cell r="D1562">
            <v>0</v>
          </cell>
          <cell r="F1562">
            <v>0</v>
          </cell>
          <cell r="G1562">
            <v>0</v>
          </cell>
          <cell r="H1562">
            <v>0</v>
          </cell>
        </row>
        <row r="1563">
          <cell r="B1563" t="str">
            <v>'51160-1600-0000-0000</v>
          </cell>
          <cell r="D1563">
            <v>0</v>
          </cell>
          <cell r="F1563">
            <v>0</v>
          </cell>
          <cell r="G1563">
            <v>0</v>
          </cell>
          <cell r="H1563">
            <v>0</v>
          </cell>
        </row>
        <row r="1564">
          <cell r="B1564" t="str">
            <v>'51160-1610-0000-0000</v>
          </cell>
          <cell r="D1564">
            <v>0</v>
          </cell>
          <cell r="F1564">
            <v>0</v>
          </cell>
          <cell r="G1564">
            <v>0</v>
          </cell>
          <cell r="H1564">
            <v>0</v>
          </cell>
        </row>
        <row r="1565">
          <cell r="B1565" t="str">
            <v>'51170-1700-0000-0000</v>
          </cell>
          <cell r="D1565">
            <v>0</v>
          </cell>
          <cell r="F1565">
            <v>0</v>
          </cell>
          <cell r="G1565">
            <v>0</v>
          </cell>
          <cell r="H1565">
            <v>0</v>
          </cell>
        </row>
        <row r="1566">
          <cell r="B1566" t="str">
            <v>'51170-1710-0000-0000</v>
          </cell>
          <cell r="D1566">
            <v>0</v>
          </cell>
          <cell r="F1566">
            <v>0</v>
          </cell>
          <cell r="G1566">
            <v>0</v>
          </cell>
          <cell r="H1566">
            <v>0</v>
          </cell>
        </row>
        <row r="1567">
          <cell r="B1567" t="str">
            <v>'51170-1720-0000-0000</v>
          </cell>
          <cell r="D1567">
            <v>0</v>
          </cell>
          <cell r="F1567">
            <v>0</v>
          </cell>
          <cell r="G1567">
            <v>0</v>
          </cell>
          <cell r="H1567">
            <v>0</v>
          </cell>
        </row>
        <row r="1568">
          <cell r="B1568" t="str">
            <v>'51180-1800-0000-0000</v>
          </cell>
          <cell r="D1568">
            <v>0</v>
          </cell>
          <cell r="F1568">
            <v>22145</v>
          </cell>
          <cell r="G1568">
            <v>0</v>
          </cell>
          <cell r="H1568">
            <v>22145</v>
          </cell>
        </row>
        <row r="1569">
          <cell r="B1569" t="str">
            <v>'51180-1810-0000-0000</v>
          </cell>
          <cell r="D1569">
            <v>0</v>
          </cell>
          <cell r="F1569">
            <v>22145</v>
          </cell>
          <cell r="G1569">
            <v>0</v>
          </cell>
          <cell r="H1569">
            <v>22145</v>
          </cell>
        </row>
        <row r="1570">
          <cell r="B1570" t="str">
            <v>'51180-1820-0000-0000</v>
          </cell>
          <cell r="D1570">
            <v>0</v>
          </cell>
          <cell r="F1570">
            <v>0</v>
          </cell>
          <cell r="G1570">
            <v>0</v>
          </cell>
          <cell r="H1570">
            <v>0</v>
          </cell>
        </row>
        <row r="1571">
          <cell r="B1571" t="str">
            <v>'51200-2000-0000-0000</v>
          </cell>
          <cell r="D1571">
            <v>0</v>
          </cell>
          <cell r="F1571">
            <v>1039595.03</v>
          </cell>
          <cell r="G1571">
            <v>0</v>
          </cell>
          <cell r="H1571">
            <v>1039595.03</v>
          </cell>
        </row>
        <row r="1572">
          <cell r="B1572" t="str">
            <v>'51210-2100-0000-0000</v>
          </cell>
          <cell r="D1572">
            <v>0</v>
          </cell>
          <cell r="F1572">
            <v>97075.54</v>
          </cell>
          <cell r="G1572">
            <v>0</v>
          </cell>
          <cell r="H1572">
            <v>97075.54</v>
          </cell>
        </row>
        <row r="1573">
          <cell r="B1573" t="str">
            <v>'51210-2110-0000-0000</v>
          </cell>
          <cell r="D1573">
            <v>0</v>
          </cell>
          <cell r="F1573">
            <v>49269.16</v>
          </cell>
          <cell r="G1573">
            <v>0</v>
          </cell>
          <cell r="H1573">
            <v>49269.16</v>
          </cell>
        </row>
        <row r="1574">
          <cell r="B1574" t="str">
            <v>'51210-2120-0000-0000</v>
          </cell>
          <cell r="D1574">
            <v>0</v>
          </cell>
          <cell r="F1574">
            <v>32612</v>
          </cell>
          <cell r="G1574">
            <v>0</v>
          </cell>
          <cell r="H1574">
            <v>32612</v>
          </cell>
        </row>
        <row r="1575">
          <cell r="B1575" t="str">
            <v>'51210-2130-0000-0000</v>
          </cell>
          <cell r="D1575">
            <v>0</v>
          </cell>
          <cell r="F1575">
            <v>0</v>
          </cell>
          <cell r="G1575">
            <v>0</v>
          </cell>
          <cell r="H1575">
            <v>0</v>
          </cell>
        </row>
        <row r="1576">
          <cell r="B1576" t="str">
            <v>'51210-2140-0000-0000</v>
          </cell>
          <cell r="D1576">
            <v>0</v>
          </cell>
          <cell r="F1576">
            <v>1565.58</v>
          </cell>
          <cell r="G1576">
            <v>0</v>
          </cell>
          <cell r="H1576">
            <v>1565.58</v>
          </cell>
        </row>
        <row r="1577">
          <cell r="B1577" t="str">
            <v>'51210-2150-0000-0000</v>
          </cell>
          <cell r="D1577">
            <v>0</v>
          </cell>
          <cell r="F1577">
            <v>10828.8</v>
          </cell>
          <cell r="G1577">
            <v>0</v>
          </cell>
          <cell r="H1577">
            <v>10828.8</v>
          </cell>
        </row>
        <row r="1578">
          <cell r="B1578" t="str">
            <v>'51210-2160-0000-0000</v>
          </cell>
          <cell r="D1578">
            <v>0</v>
          </cell>
          <cell r="F1578">
            <v>0</v>
          </cell>
          <cell r="G1578">
            <v>0</v>
          </cell>
          <cell r="H1578">
            <v>0</v>
          </cell>
        </row>
        <row r="1579">
          <cell r="B1579" t="str">
            <v>'51210-2170-0000-0000</v>
          </cell>
          <cell r="D1579">
            <v>0</v>
          </cell>
          <cell r="F1579">
            <v>0</v>
          </cell>
          <cell r="G1579">
            <v>0</v>
          </cell>
          <cell r="H1579">
            <v>0</v>
          </cell>
        </row>
        <row r="1580">
          <cell r="B1580" t="str">
            <v>'51210-2180-0000-0000</v>
          </cell>
          <cell r="D1580">
            <v>0</v>
          </cell>
          <cell r="F1580">
            <v>2800</v>
          </cell>
          <cell r="G1580">
            <v>0</v>
          </cell>
          <cell r="H1580">
            <v>2800</v>
          </cell>
        </row>
        <row r="1581">
          <cell r="B1581" t="str">
            <v>'51220-2200-0000-0000</v>
          </cell>
          <cell r="D1581">
            <v>0</v>
          </cell>
          <cell r="F1581">
            <v>0</v>
          </cell>
          <cell r="G1581">
            <v>0</v>
          </cell>
          <cell r="H1581">
            <v>0</v>
          </cell>
        </row>
        <row r="1582">
          <cell r="B1582" t="str">
            <v>'51220-2210-0000-0000</v>
          </cell>
          <cell r="D1582">
            <v>0</v>
          </cell>
          <cell r="F1582">
            <v>0</v>
          </cell>
          <cell r="G1582">
            <v>0</v>
          </cell>
          <cell r="H1582">
            <v>0</v>
          </cell>
        </row>
        <row r="1583">
          <cell r="B1583" t="str">
            <v>'51220-2220-0000-0000</v>
          </cell>
          <cell r="D1583">
            <v>0</v>
          </cell>
          <cell r="F1583">
            <v>0</v>
          </cell>
          <cell r="G1583">
            <v>0</v>
          </cell>
          <cell r="H1583">
            <v>0</v>
          </cell>
        </row>
        <row r="1584">
          <cell r="B1584" t="str">
            <v>'51220-2230-0000-0000</v>
          </cell>
          <cell r="D1584">
            <v>0</v>
          </cell>
          <cell r="F1584">
            <v>0</v>
          </cell>
          <cell r="G1584">
            <v>0</v>
          </cell>
          <cell r="H1584">
            <v>0</v>
          </cell>
        </row>
        <row r="1585">
          <cell r="B1585" t="str">
            <v>'51230-2300-0000-0000</v>
          </cell>
          <cell r="D1585">
            <v>0</v>
          </cell>
          <cell r="F1585">
            <v>0</v>
          </cell>
          <cell r="G1585">
            <v>0</v>
          </cell>
          <cell r="H1585">
            <v>0</v>
          </cell>
        </row>
        <row r="1586">
          <cell r="B1586" t="str">
            <v>'51230-2310-0000-0000</v>
          </cell>
          <cell r="D1586">
            <v>0</v>
          </cell>
          <cell r="F1586">
            <v>0</v>
          </cell>
          <cell r="G1586">
            <v>0</v>
          </cell>
          <cell r="H1586">
            <v>0</v>
          </cell>
        </row>
        <row r="1587">
          <cell r="B1587" t="str">
            <v>'51230-2320-0000-0000</v>
          </cell>
          <cell r="D1587">
            <v>0</v>
          </cell>
          <cell r="F1587">
            <v>0</v>
          </cell>
          <cell r="G1587">
            <v>0</v>
          </cell>
          <cell r="H1587">
            <v>0</v>
          </cell>
        </row>
        <row r="1588">
          <cell r="B1588" t="str">
            <v>'51230-2330-0000-0000</v>
          </cell>
          <cell r="D1588">
            <v>0</v>
          </cell>
          <cell r="F1588">
            <v>0</v>
          </cell>
          <cell r="G1588">
            <v>0</v>
          </cell>
          <cell r="H1588">
            <v>0</v>
          </cell>
        </row>
        <row r="1589">
          <cell r="B1589" t="str">
            <v>'51230-2340-0000-0000</v>
          </cell>
          <cell r="D1589">
            <v>0</v>
          </cell>
          <cell r="F1589">
            <v>0</v>
          </cell>
          <cell r="G1589">
            <v>0</v>
          </cell>
          <cell r="H1589">
            <v>0</v>
          </cell>
        </row>
        <row r="1590">
          <cell r="B1590" t="str">
            <v>'51230-2350-0000-0000</v>
          </cell>
          <cell r="D1590">
            <v>0</v>
          </cell>
          <cell r="F1590">
            <v>0</v>
          </cell>
          <cell r="G1590">
            <v>0</v>
          </cell>
          <cell r="H1590">
            <v>0</v>
          </cell>
        </row>
        <row r="1591">
          <cell r="B1591" t="str">
            <v>'51230-2360-0000-0000</v>
          </cell>
          <cell r="D1591">
            <v>0</v>
          </cell>
          <cell r="F1591">
            <v>0</v>
          </cell>
          <cell r="G1591">
            <v>0</v>
          </cell>
          <cell r="H1591">
            <v>0</v>
          </cell>
        </row>
        <row r="1592">
          <cell r="B1592" t="str">
            <v>'51230-2370-0000-0000</v>
          </cell>
          <cell r="D1592">
            <v>0</v>
          </cell>
          <cell r="F1592">
            <v>0</v>
          </cell>
          <cell r="G1592">
            <v>0</v>
          </cell>
          <cell r="H1592">
            <v>0</v>
          </cell>
        </row>
        <row r="1593">
          <cell r="B1593" t="str">
            <v>'51230-2380-0000-0000</v>
          </cell>
          <cell r="D1593">
            <v>0</v>
          </cell>
          <cell r="F1593">
            <v>0</v>
          </cell>
          <cell r="G1593">
            <v>0</v>
          </cell>
          <cell r="H1593">
            <v>0</v>
          </cell>
        </row>
        <row r="1594">
          <cell r="B1594" t="str">
            <v>'51230-2390-0000-0000</v>
          </cell>
          <cell r="D1594">
            <v>0</v>
          </cell>
          <cell r="F1594">
            <v>0</v>
          </cell>
          <cell r="G1594">
            <v>0</v>
          </cell>
          <cell r="H1594">
            <v>0</v>
          </cell>
        </row>
        <row r="1595">
          <cell r="B1595" t="str">
            <v>'51240-2400-0000-0000</v>
          </cell>
          <cell r="D1595">
            <v>0</v>
          </cell>
          <cell r="F1595">
            <v>11399.17</v>
          </cell>
          <cell r="G1595">
            <v>0</v>
          </cell>
          <cell r="H1595">
            <v>11399.17</v>
          </cell>
        </row>
        <row r="1596">
          <cell r="B1596" t="str">
            <v>'51240-2410-0000-0000</v>
          </cell>
          <cell r="D1596">
            <v>0</v>
          </cell>
          <cell r="F1596">
            <v>0</v>
          </cell>
          <cell r="G1596">
            <v>0</v>
          </cell>
          <cell r="H1596">
            <v>0</v>
          </cell>
        </row>
        <row r="1597">
          <cell r="B1597" t="str">
            <v>'51240-2420-0000-0000</v>
          </cell>
          <cell r="D1597">
            <v>0</v>
          </cell>
          <cell r="F1597">
            <v>0</v>
          </cell>
          <cell r="G1597">
            <v>0</v>
          </cell>
          <cell r="H1597">
            <v>0</v>
          </cell>
        </row>
        <row r="1598">
          <cell r="B1598" t="str">
            <v>'51240-2430-0000-0000</v>
          </cell>
          <cell r="D1598">
            <v>0</v>
          </cell>
          <cell r="F1598">
            <v>0</v>
          </cell>
          <cell r="G1598">
            <v>0</v>
          </cell>
          <cell r="H1598">
            <v>0</v>
          </cell>
        </row>
        <row r="1599">
          <cell r="B1599" t="str">
            <v>'51240-2440-0000-0000</v>
          </cell>
          <cell r="D1599">
            <v>0</v>
          </cell>
          <cell r="F1599">
            <v>0</v>
          </cell>
          <cell r="G1599">
            <v>0</v>
          </cell>
          <cell r="H1599">
            <v>0</v>
          </cell>
        </row>
        <row r="1600">
          <cell r="B1600" t="str">
            <v>'51240-2450-0000-0000</v>
          </cell>
          <cell r="D1600">
            <v>0</v>
          </cell>
          <cell r="F1600">
            <v>0</v>
          </cell>
          <cell r="G1600">
            <v>0</v>
          </cell>
          <cell r="H1600">
            <v>0</v>
          </cell>
        </row>
        <row r="1601">
          <cell r="B1601" t="str">
            <v>'51240-2460-0000-0000</v>
          </cell>
          <cell r="D1601">
            <v>0</v>
          </cell>
          <cell r="F1601">
            <v>10547.93</v>
          </cell>
          <cell r="G1601">
            <v>0</v>
          </cell>
          <cell r="H1601">
            <v>10547.93</v>
          </cell>
        </row>
        <row r="1602">
          <cell r="B1602" t="str">
            <v>'51240-2470-0000-0000</v>
          </cell>
          <cell r="D1602">
            <v>0</v>
          </cell>
          <cell r="F1602">
            <v>0</v>
          </cell>
          <cell r="G1602">
            <v>0</v>
          </cell>
          <cell r="H1602">
            <v>0</v>
          </cell>
        </row>
        <row r="1603">
          <cell r="B1603" t="str">
            <v>'51240-2480-0000-0000</v>
          </cell>
          <cell r="D1603">
            <v>0</v>
          </cell>
          <cell r="F1603">
            <v>0</v>
          </cell>
          <cell r="G1603">
            <v>0</v>
          </cell>
          <cell r="H1603">
            <v>0</v>
          </cell>
        </row>
        <row r="1604">
          <cell r="B1604" t="str">
            <v>'51240-2490-0000-0000</v>
          </cell>
          <cell r="D1604">
            <v>0</v>
          </cell>
          <cell r="F1604">
            <v>851.24</v>
          </cell>
          <cell r="G1604">
            <v>0</v>
          </cell>
          <cell r="H1604">
            <v>851.24</v>
          </cell>
        </row>
        <row r="1605">
          <cell r="B1605" t="str">
            <v>'51250-2500-0000-0000</v>
          </cell>
          <cell r="D1605">
            <v>0</v>
          </cell>
          <cell r="F1605">
            <v>32748.32</v>
          </cell>
          <cell r="G1605">
            <v>0</v>
          </cell>
          <cell r="H1605">
            <v>32748.32</v>
          </cell>
        </row>
        <row r="1606">
          <cell r="B1606" t="str">
            <v>'51250-2510-0000-0000</v>
          </cell>
          <cell r="D1606">
            <v>0</v>
          </cell>
          <cell r="F1606">
            <v>29280</v>
          </cell>
          <cell r="G1606">
            <v>0</v>
          </cell>
          <cell r="H1606">
            <v>29280</v>
          </cell>
        </row>
        <row r="1607">
          <cell r="B1607" t="str">
            <v>'51250-2520-0000-0000</v>
          </cell>
          <cell r="D1607">
            <v>0</v>
          </cell>
          <cell r="F1607">
            <v>0</v>
          </cell>
          <cell r="G1607">
            <v>0</v>
          </cell>
          <cell r="H1607">
            <v>0</v>
          </cell>
        </row>
        <row r="1608">
          <cell r="B1608" t="str">
            <v>'51250-2530-0000-0000</v>
          </cell>
          <cell r="D1608">
            <v>0</v>
          </cell>
          <cell r="F1608">
            <v>3468.32</v>
          </cell>
          <cell r="G1608">
            <v>0</v>
          </cell>
          <cell r="H1608">
            <v>3468.32</v>
          </cell>
        </row>
        <row r="1609">
          <cell r="B1609" t="str">
            <v>'51250-2540-0000-0000</v>
          </cell>
          <cell r="D1609">
            <v>0</v>
          </cell>
          <cell r="F1609">
            <v>0</v>
          </cell>
          <cell r="G1609">
            <v>0</v>
          </cell>
          <cell r="H1609">
            <v>0</v>
          </cell>
        </row>
        <row r="1610">
          <cell r="B1610" t="str">
            <v>'51250-2550-0000-0000</v>
          </cell>
          <cell r="D1610">
            <v>0</v>
          </cell>
          <cell r="F1610">
            <v>0</v>
          </cell>
          <cell r="G1610">
            <v>0</v>
          </cell>
          <cell r="H1610">
            <v>0</v>
          </cell>
        </row>
        <row r="1611">
          <cell r="B1611" t="str">
            <v>'51250-2560-0000-0000</v>
          </cell>
          <cell r="D1611">
            <v>0</v>
          </cell>
          <cell r="F1611">
            <v>0</v>
          </cell>
          <cell r="G1611">
            <v>0</v>
          </cell>
          <cell r="H1611">
            <v>0</v>
          </cell>
        </row>
        <row r="1612">
          <cell r="B1612" t="str">
            <v>'51250-2590-0000-0000</v>
          </cell>
          <cell r="D1612">
            <v>0</v>
          </cell>
          <cell r="F1612">
            <v>0</v>
          </cell>
          <cell r="G1612">
            <v>0</v>
          </cell>
          <cell r="H1612">
            <v>0</v>
          </cell>
        </row>
        <row r="1613">
          <cell r="B1613" t="str">
            <v>'51260-2600-0000-0000</v>
          </cell>
          <cell r="D1613">
            <v>0</v>
          </cell>
          <cell r="F1613">
            <v>300761.43</v>
          </cell>
          <cell r="G1613">
            <v>0</v>
          </cell>
          <cell r="H1613">
            <v>300761.43</v>
          </cell>
        </row>
        <row r="1614">
          <cell r="B1614" t="str">
            <v>'51260-2610-0000-0000</v>
          </cell>
          <cell r="D1614">
            <v>0</v>
          </cell>
          <cell r="F1614">
            <v>300761.43</v>
          </cell>
          <cell r="G1614">
            <v>0</v>
          </cell>
          <cell r="H1614">
            <v>300761.43</v>
          </cell>
        </row>
        <row r="1615">
          <cell r="B1615" t="str">
            <v>'51260-2620-0000-0000</v>
          </cell>
          <cell r="D1615">
            <v>0</v>
          </cell>
          <cell r="F1615">
            <v>0</v>
          </cell>
          <cell r="G1615">
            <v>0</v>
          </cell>
          <cell r="H1615">
            <v>0</v>
          </cell>
        </row>
        <row r="1616">
          <cell r="B1616" t="str">
            <v>'51270-2700-0000-0000</v>
          </cell>
          <cell r="D1616">
            <v>0</v>
          </cell>
          <cell r="F1616">
            <v>572748.94999999995</v>
          </cell>
          <cell r="G1616">
            <v>0</v>
          </cell>
          <cell r="H1616">
            <v>572748.94999999995</v>
          </cell>
        </row>
        <row r="1617">
          <cell r="B1617" t="str">
            <v>'51270-2710-0000-0000</v>
          </cell>
          <cell r="D1617">
            <v>0</v>
          </cell>
          <cell r="F1617">
            <v>0</v>
          </cell>
          <cell r="G1617">
            <v>0</v>
          </cell>
          <cell r="H1617">
            <v>0</v>
          </cell>
        </row>
        <row r="1618">
          <cell r="B1618" t="str">
            <v>'51270-2720-0000-0000</v>
          </cell>
          <cell r="D1618">
            <v>0</v>
          </cell>
          <cell r="F1618">
            <v>572748.94999999995</v>
          </cell>
          <cell r="G1618">
            <v>0</v>
          </cell>
          <cell r="H1618">
            <v>572748.94999999995</v>
          </cell>
        </row>
        <row r="1619">
          <cell r="B1619" t="str">
            <v>'51270-2730-0000-0000</v>
          </cell>
          <cell r="D1619">
            <v>0</v>
          </cell>
          <cell r="F1619">
            <v>0</v>
          </cell>
          <cell r="G1619">
            <v>0</v>
          </cell>
          <cell r="H1619">
            <v>0</v>
          </cell>
        </row>
        <row r="1620">
          <cell r="B1620" t="str">
            <v>'51270-2740-0000-0000</v>
          </cell>
          <cell r="D1620">
            <v>0</v>
          </cell>
          <cell r="F1620">
            <v>0</v>
          </cell>
          <cell r="G1620">
            <v>0</v>
          </cell>
          <cell r="H1620">
            <v>0</v>
          </cell>
        </row>
        <row r="1621">
          <cell r="B1621" t="str">
            <v>'51270-2750-0000-0000</v>
          </cell>
          <cell r="D1621">
            <v>0</v>
          </cell>
          <cell r="F1621">
            <v>0</v>
          </cell>
          <cell r="G1621">
            <v>0</v>
          </cell>
          <cell r="H1621">
            <v>0</v>
          </cell>
        </row>
        <row r="1622">
          <cell r="B1622" t="str">
            <v>'51280-2800-0000-0000</v>
          </cell>
          <cell r="D1622">
            <v>0</v>
          </cell>
          <cell r="F1622">
            <v>0</v>
          </cell>
          <cell r="G1622">
            <v>0</v>
          </cell>
          <cell r="H1622">
            <v>0</v>
          </cell>
        </row>
        <row r="1623">
          <cell r="B1623" t="str">
            <v>'51280-2810-0000-0000</v>
          </cell>
          <cell r="D1623">
            <v>0</v>
          </cell>
          <cell r="F1623">
            <v>0</v>
          </cell>
          <cell r="G1623">
            <v>0</v>
          </cell>
          <cell r="H1623">
            <v>0</v>
          </cell>
        </row>
        <row r="1624">
          <cell r="B1624" t="str">
            <v>'51280-2820-0000-0000</v>
          </cell>
          <cell r="D1624">
            <v>0</v>
          </cell>
          <cell r="F1624">
            <v>0</v>
          </cell>
          <cell r="G1624">
            <v>0</v>
          </cell>
          <cell r="H1624">
            <v>0</v>
          </cell>
        </row>
        <row r="1625">
          <cell r="B1625" t="str">
            <v>'51280-2830-0000-0000</v>
          </cell>
          <cell r="D1625">
            <v>0</v>
          </cell>
          <cell r="F1625">
            <v>0</v>
          </cell>
          <cell r="G1625">
            <v>0</v>
          </cell>
          <cell r="H1625">
            <v>0</v>
          </cell>
        </row>
        <row r="1626">
          <cell r="B1626" t="str">
            <v>'51290-2900-0000-0000</v>
          </cell>
          <cell r="D1626">
            <v>0</v>
          </cell>
          <cell r="F1626">
            <v>24861.62</v>
          </cell>
          <cell r="G1626">
            <v>0</v>
          </cell>
          <cell r="H1626">
            <v>24861.62</v>
          </cell>
        </row>
        <row r="1627">
          <cell r="B1627" t="str">
            <v>'51290-2910-0000-0000</v>
          </cell>
          <cell r="D1627">
            <v>0</v>
          </cell>
          <cell r="F1627">
            <v>2585.65</v>
          </cell>
          <cell r="G1627">
            <v>0</v>
          </cell>
          <cell r="H1627">
            <v>2585.65</v>
          </cell>
        </row>
        <row r="1628">
          <cell r="B1628" t="str">
            <v>'51290-2920-0000-0000</v>
          </cell>
          <cell r="D1628">
            <v>0</v>
          </cell>
          <cell r="F1628">
            <v>9481.56</v>
          </cell>
          <cell r="G1628">
            <v>0</v>
          </cell>
          <cell r="H1628">
            <v>9481.56</v>
          </cell>
        </row>
        <row r="1629">
          <cell r="B1629" t="str">
            <v>'51290-2930-0000-0000</v>
          </cell>
          <cell r="D1629">
            <v>0</v>
          </cell>
          <cell r="F1629">
            <v>1551.73</v>
          </cell>
          <cell r="G1629">
            <v>0</v>
          </cell>
          <cell r="H1629">
            <v>1551.73</v>
          </cell>
        </row>
        <row r="1630">
          <cell r="B1630" t="str">
            <v>'51290-2940-0000-0000</v>
          </cell>
          <cell r="D1630">
            <v>0</v>
          </cell>
          <cell r="F1630">
            <v>8475.42</v>
          </cell>
          <cell r="G1630">
            <v>0</v>
          </cell>
          <cell r="H1630">
            <v>8475.42</v>
          </cell>
        </row>
        <row r="1631">
          <cell r="B1631" t="str">
            <v>'51290-2950-0000-0000</v>
          </cell>
          <cell r="D1631">
            <v>0</v>
          </cell>
          <cell r="F1631">
            <v>0</v>
          </cell>
          <cell r="G1631">
            <v>0</v>
          </cell>
          <cell r="H1631">
            <v>0</v>
          </cell>
        </row>
        <row r="1632">
          <cell r="B1632" t="str">
            <v>'51290-2960-0000-0000</v>
          </cell>
          <cell r="D1632">
            <v>0</v>
          </cell>
          <cell r="F1632">
            <v>2767.26</v>
          </cell>
          <cell r="G1632">
            <v>0</v>
          </cell>
          <cell r="H1632">
            <v>2767.26</v>
          </cell>
        </row>
        <row r="1633">
          <cell r="B1633" t="str">
            <v>'51290-2970-0000-0000</v>
          </cell>
          <cell r="D1633">
            <v>0</v>
          </cell>
          <cell r="F1633">
            <v>0</v>
          </cell>
          <cell r="G1633">
            <v>0</v>
          </cell>
          <cell r="H1633">
            <v>0</v>
          </cell>
        </row>
        <row r="1634">
          <cell r="B1634" t="str">
            <v>'51290-2980-0000-0000</v>
          </cell>
          <cell r="D1634">
            <v>0</v>
          </cell>
          <cell r="F1634">
            <v>0</v>
          </cell>
          <cell r="G1634">
            <v>0</v>
          </cell>
          <cell r="H1634">
            <v>0</v>
          </cell>
        </row>
        <row r="1635">
          <cell r="B1635" t="str">
            <v>'51290-2990-0000-0000</v>
          </cell>
          <cell r="D1635">
            <v>0</v>
          </cell>
          <cell r="F1635">
            <v>0</v>
          </cell>
          <cell r="G1635">
            <v>0</v>
          </cell>
          <cell r="H1635">
            <v>0</v>
          </cell>
        </row>
        <row r="1636">
          <cell r="B1636" t="str">
            <v>'51300-0000-0000-0000</v>
          </cell>
          <cell r="D1636">
            <v>0</v>
          </cell>
          <cell r="F1636">
            <v>49705711.380000003</v>
          </cell>
          <cell r="G1636">
            <v>0</v>
          </cell>
          <cell r="H1636">
            <v>49705711.380000003</v>
          </cell>
        </row>
        <row r="1637">
          <cell r="B1637" t="str">
            <v>'51310-3100-0000-0000</v>
          </cell>
          <cell r="D1637">
            <v>0</v>
          </cell>
          <cell r="F1637">
            <v>7056851.3300000001</v>
          </cell>
          <cell r="G1637">
            <v>0</v>
          </cell>
          <cell r="H1637">
            <v>7056851.3300000001</v>
          </cell>
        </row>
        <row r="1638">
          <cell r="B1638" t="str">
            <v>'51310-3110-0000-0000</v>
          </cell>
          <cell r="D1638">
            <v>0</v>
          </cell>
          <cell r="F1638">
            <v>6791399.9000000004</v>
          </cell>
          <cell r="G1638">
            <v>0</v>
          </cell>
          <cell r="H1638">
            <v>6791399.9000000004</v>
          </cell>
        </row>
        <row r="1639">
          <cell r="B1639" t="str">
            <v>'51310-3120-0000-0000</v>
          </cell>
          <cell r="D1639">
            <v>0</v>
          </cell>
          <cell r="F1639">
            <v>0</v>
          </cell>
          <cell r="G1639">
            <v>0</v>
          </cell>
          <cell r="H1639">
            <v>0</v>
          </cell>
        </row>
        <row r="1640">
          <cell r="B1640" t="str">
            <v>'51310-3130-0000-0000</v>
          </cell>
          <cell r="D1640">
            <v>0</v>
          </cell>
          <cell r="F1640">
            <v>0</v>
          </cell>
          <cell r="G1640">
            <v>0</v>
          </cell>
          <cell r="H1640">
            <v>0</v>
          </cell>
        </row>
        <row r="1641">
          <cell r="B1641" t="str">
            <v>'51310-3140-0000-0000</v>
          </cell>
          <cell r="D1641">
            <v>0</v>
          </cell>
          <cell r="F1641">
            <v>192799.25</v>
          </cell>
          <cell r="G1641">
            <v>0</v>
          </cell>
          <cell r="H1641">
            <v>192799.25</v>
          </cell>
        </row>
        <row r="1642">
          <cell r="B1642" t="str">
            <v>'51310-3150-0000-0000</v>
          </cell>
          <cell r="D1642">
            <v>0</v>
          </cell>
          <cell r="F1642">
            <v>32525.599999999999</v>
          </cell>
          <cell r="G1642">
            <v>0</v>
          </cell>
          <cell r="H1642">
            <v>32525.599999999999</v>
          </cell>
        </row>
        <row r="1643">
          <cell r="B1643" t="str">
            <v>'51310-3160-0000-0000</v>
          </cell>
          <cell r="D1643">
            <v>0</v>
          </cell>
          <cell r="F1643">
            <v>0</v>
          </cell>
          <cell r="G1643">
            <v>0</v>
          </cell>
          <cell r="H1643">
            <v>0</v>
          </cell>
        </row>
        <row r="1644">
          <cell r="B1644" t="str">
            <v>'51310-3170-0000-0000</v>
          </cell>
          <cell r="D1644">
            <v>0</v>
          </cell>
          <cell r="F1644">
            <v>39534.29</v>
          </cell>
          <cell r="G1644">
            <v>0</v>
          </cell>
          <cell r="H1644">
            <v>39534.29</v>
          </cell>
        </row>
        <row r="1645">
          <cell r="B1645" t="str">
            <v>'51310-3180-0000-0000</v>
          </cell>
          <cell r="D1645">
            <v>0</v>
          </cell>
          <cell r="F1645">
            <v>592.29</v>
          </cell>
          <cell r="G1645">
            <v>0</v>
          </cell>
          <cell r="H1645">
            <v>592.29</v>
          </cell>
        </row>
        <row r="1646">
          <cell r="B1646" t="str">
            <v>'51310-3190-0000-0000</v>
          </cell>
          <cell r="D1646">
            <v>0</v>
          </cell>
          <cell r="F1646">
            <v>0</v>
          </cell>
          <cell r="G1646">
            <v>0</v>
          </cell>
          <cell r="H1646">
            <v>0</v>
          </cell>
        </row>
        <row r="1647">
          <cell r="B1647" t="str">
            <v>'51320-3200-0000-0000</v>
          </cell>
          <cell r="D1647">
            <v>0</v>
          </cell>
          <cell r="F1647">
            <v>930505.84</v>
          </cell>
          <cell r="G1647">
            <v>0</v>
          </cell>
          <cell r="H1647">
            <v>930505.84</v>
          </cell>
        </row>
        <row r="1648">
          <cell r="B1648" t="str">
            <v>'51320-3210-0000-0000</v>
          </cell>
          <cell r="D1648">
            <v>0</v>
          </cell>
          <cell r="F1648">
            <v>0</v>
          </cell>
          <cell r="G1648">
            <v>0</v>
          </cell>
          <cell r="H1648">
            <v>0</v>
          </cell>
        </row>
        <row r="1649">
          <cell r="B1649" t="str">
            <v>'51320-3220-0000-0000</v>
          </cell>
          <cell r="D1649">
            <v>0</v>
          </cell>
          <cell r="F1649">
            <v>0</v>
          </cell>
          <cell r="G1649">
            <v>0</v>
          </cell>
          <cell r="H1649">
            <v>0</v>
          </cell>
        </row>
        <row r="1650">
          <cell r="B1650" t="str">
            <v>'51320-3230-0000-0000</v>
          </cell>
          <cell r="D1650">
            <v>0</v>
          </cell>
          <cell r="F1650">
            <v>0</v>
          </cell>
          <cell r="G1650">
            <v>0</v>
          </cell>
          <cell r="H1650">
            <v>0</v>
          </cell>
        </row>
        <row r="1651">
          <cell r="B1651" t="str">
            <v>'51320-3240-0000-0000</v>
          </cell>
          <cell r="D1651">
            <v>0</v>
          </cell>
          <cell r="F1651">
            <v>0</v>
          </cell>
          <cell r="G1651">
            <v>0</v>
          </cell>
          <cell r="H1651">
            <v>0</v>
          </cell>
        </row>
        <row r="1652">
          <cell r="B1652" t="str">
            <v>'51320-3250-0000-0000</v>
          </cell>
          <cell r="D1652">
            <v>0</v>
          </cell>
          <cell r="F1652">
            <v>48818.97</v>
          </cell>
          <cell r="G1652">
            <v>0</v>
          </cell>
          <cell r="H1652">
            <v>48818.97</v>
          </cell>
        </row>
        <row r="1653">
          <cell r="B1653" t="str">
            <v>'51320-3260-0000-0000</v>
          </cell>
          <cell r="D1653">
            <v>0</v>
          </cell>
          <cell r="F1653">
            <v>10344.83</v>
          </cell>
          <cell r="G1653">
            <v>0</v>
          </cell>
          <cell r="H1653">
            <v>10344.83</v>
          </cell>
        </row>
        <row r="1654">
          <cell r="B1654" t="str">
            <v>'51320-3270-0000-0000</v>
          </cell>
          <cell r="D1654">
            <v>0</v>
          </cell>
          <cell r="F1654">
            <v>0</v>
          </cell>
          <cell r="G1654">
            <v>0</v>
          </cell>
          <cell r="H1654">
            <v>0</v>
          </cell>
        </row>
        <row r="1655">
          <cell r="B1655" t="str">
            <v>'51320-3280-0000-0000</v>
          </cell>
          <cell r="D1655">
            <v>0</v>
          </cell>
          <cell r="F1655">
            <v>0</v>
          </cell>
          <cell r="G1655">
            <v>0</v>
          </cell>
          <cell r="H1655">
            <v>0</v>
          </cell>
        </row>
        <row r="1656">
          <cell r="B1656" t="str">
            <v>'51320-3290-0000-0000</v>
          </cell>
          <cell r="D1656">
            <v>0</v>
          </cell>
          <cell r="F1656">
            <v>871342.04</v>
          </cell>
          <cell r="G1656">
            <v>0</v>
          </cell>
          <cell r="H1656">
            <v>871342.04</v>
          </cell>
        </row>
        <row r="1657">
          <cell r="B1657" t="str">
            <v>'51330-3300-0000-0000</v>
          </cell>
          <cell r="D1657">
            <v>0</v>
          </cell>
          <cell r="F1657">
            <v>22407353.309999999</v>
          </cell>
          <cell r="G1657">
            <v>0</v>
          </cell>
          <cell r="H1657">
            <v>22407353.309999999</v>
          </cell>
        </row>
        <row r="1658">
          <cell r="B1658" t="str">
            <v>'51330-3310-0000-0000</v>
          </cell>
          <cell r="D1658">
            <v>0</v>
          </cell>
          <cell r="F1658">
            <v>5155890.41</v>
          </cell>
          <cell r="G1658">
            <v>0</v>
          </cell>
          <cell r="H1658">
            <v>5155890.41</v>
          </cell>
        </row>
        <row r="1659">
          <cell r="B1659" t="str">
            <v>'51330-3320-0000-0000</v>
          </cell>
          <cell r="D1659">
            <v>0</v>
          </cell>
          <cell r="F1659">
            <v>3679359.91</v>
          </cell>
          <cell r="G1659">
            <v>0</v>
          </cell>
          <cell r="H1659">
            <v>3679359.91</v>
          </cell>
        </row>
        <row r="1660">
          <cell r="B1660" t="str">
            <v>'51330-3330-0000-0000</v>
          </cell>
          <cell r="D1660">
            <v>0</v>
          </cell>
          <cell r="F1660">
            <v>2981682.17</v>
          </cell>
          <cell r="G1660">
            <v>0</v>
          </cell>
          <cell r="H1660">
            <v>2981682.17</v>
          </cell>
        </row>
        <row r="1661">
          <cell r="B1661" t="str">
            <v>'51330-3340-0000-0000</v>
          </cell>
          <cell r="D1661">
            <v>0</v>
          </cell>
          <cell r="F1661">
            <v>0</v>
          </cell>
          <cell r="G1661">
            <v>0</v>
          </cell>
          <cell r="H1661">
            <v>0</v>
          </cell>
        </row>
        <row r="1662">
          <cell r="B1662" t="str">
            <v>'51330-3350-0000-0000</v>
          </cell>
          <cell r="D1662">
            <v>0</v>
          </cell>
          <cell r="F1662">
            <v>0</v>
          </cell>
          <cell r="G1662">
            <v>0</v>
          </cell>
          <cell r="H1662">
            <v>0</v>
          </cell>
        </row>
        <row r="1663">
          <cell r="B1663" t="str">
            <v>'51330-3360-0000-0000</v>
          </cell>
          <cell r="D1663">
            <v>0</v>
          </cell>
          <cell r="F1663">
            <v>20203.96</v>
          </cell>
          <cell r="G1663">
            <v>0</v>
          </cell>
          <cell r="H1663">
            <v>20203.96</v>
          </cell>
        </row>
        <row r="1664">
          <cell r="B1664" t="str">
            <v>'51330-3370-0000-0000</v>
          </cell>
          <cell r="D1664">
            <v>0</v>
          </cell>
          <cell r="F1664">
            <v>0</v>
          </cell>
          <cell r="G1664">
            <v>0</v>
          </cell>
          <cell r="H1664">
            <v>0</v>
          </cell>
        </row>
        <row r="1665">
          <cell r="B1665" t="str">
            <v>'51330-3380-0000-0000</v>
          </cell>
          <cell r="D1665">
            <v>0</v>
          </cell>
          <cell r="F1665">
            <v>6854190.7999999998</v>
          </cell>
          <cell r="G1665">
            <v>0</v>
          </cell>
          <cell r="H1665">
            <v>6854190.7999999998</v>
          </cell>
        </row>
        <row r="1666">
          <cell r="B1666" t="str">
            <v>'51330-3390-0000-0000</v>
          </cell>
          <cell r="D1666">
            <v>0</v>
          </cell>
          <cell r="F1666">
            <v>3716026.06</v>
          </cell>
          <cell r="G1666">
            <v>0</v>
          </cell>
          <cell r="H1666">
            <v>3716026.06</v>
          </cell>
        </row>
        <row r="1667">
          <cell r="B1667" t="str">
            <v>'51340-3400-0000-0000</v>
          </cell>
          <cell r="D1667">
            <v>0</v>
          </cell>
          <cell r="F1667">
            <v>1400915.14</v>
          </cell>
          <cell r="G1667">
            <v>0</v>
          </cell>
          <cell r="H1667">
            <v>1400915.14</v>
          </cell>
        </row>
        <row r="1668">
          <cell r="B1668" t="str">
            <v>'51340-3410-0000-0000</v>
          </cell>
          <cell r="D1668">
            <v>0</v>
          </cell>
          <cell r="F1668">
            <v>322795.06</v>
          </cell>
          <cell r="G1668">
            <v>0</v>
          </cell>
          <cell r="H1668">
            <v>322795.06</v>
          </cell>
        </row>
        <row r="1669">
          <cell r="B1669" t="str">
            <v>'51340-3410-0001-0000</v>
          </cell>
          <cell r="D1669">
            <v>0</v>
          </cell>
          <cell r="F1669">
            <v>7754.74</v>
          </cell>
          <cell r="G1669">
            <v>0</v>
          </cell>
          <cell r="H1669">
            <v>7754.74</v>
          </cell>
        </row>
        <row r="1670">
          <cell r="B1670" t="str">
            <v>'51340-3410-0002-0000</v>
          </cell>
          <cell r="D1670">
            <v>0</v>
          </cell>
          <cell r="F1670">
            <v>1990</v>
          </cell>
          <cell r="G1670">
            <v>0</v>
          </cell>
          <cell r="H1670">
            <v>1990</v>
          </cell>
        </row>
        <row r="1671">
          <cell r="B1671" t="str">
            <v>'51340-3410-0003-0000</v>
          </cell>
          <cell r="D1671">
            <v>0</v>
          </cell>
          <cell r="F1671">
            <v>9450</v>
          </cell>
          <cell r="G1671">
            <v>0</v>
          </cell>
          <cell r="H1671">
            <v>9450</v>
          </cell>
        </row>
        <row r="1672">
          <cell r="B1672" t="str">
            <v>'51340-3410-0004-0000</v>
          </cell>
          <cell r="D1672">
            <v>0</v>
          </cell>
          <cell r="F1672">
            <v>290813.51</v>
          </cell>
          <cell r="G1672">
            <v>0</v>
          </cell>
          <cell r="H1672">
            <v>290813.51</v>
          </cell>
        </row>
        <row r="1673">
          <cell r="B1673" t="str">
            <v>'51340-3410-0005-0000</v>
          </cell>
          <cell r="D1673">
            <v>0</v>
          </cell>
          <cell r="F1673">
            <v>0</v>
          </cell>
          <cell r="G1673">
            <v>0</v>
          </cell>
          <cell r="H1673">
            <v>0</v>
          </cell>
        </row>
        <row r="1674">
          <cell r="B1674" t="str">
            <v>'51340-3410-0006-0000</v>
          </cell>
          <cell r="D1674">
            <v>0</v>
          </cell>
          <cell r="F1674">
            <v>6730.35</v>
          </cell>
          <cell r="G1674">
            <v>0</v>
          </cell>
          <cell r="H1674">
            <v>6730.35</v>
          </cell>
        </row>
        <row r="1675">
          <cell r="B1675" t="str">
            <v>'51340-3410-0007-0000</v>
          </cell>
          <cell r="D1675">
            <v>0</v>
          </cell>
          <cell r="F1675">
            <v>0</v>
          </cell>
          <cell r="G1675">
            <v>0</v>
          </cell>
          <cell r="H1675">
            <v>0</v>
          </cell>
        </row>
        <row r="1676">
          <cell r="B1676" t="str">
            <v>'51340-3410-0008-0000</v>
          </cell>
          <cell r="D1676">
            <v>0</v>
          </cell>
          <cell r="F1676">
            <v>0</v>
          </cell>
          <cell r="G1676">
            <v>0</v>
          </cell>
          <cell r="H1676">
            <v>0</v>
          </cell>
        </row>
        <row r="1677">
          <cell r="B1677" t="str">
            <v>'51340-3410-0009-0000</v>
          </cell>
          <cell r="D1677">
            <v>0</v>
          </cell>
          <cell r="F1677">
            <v>1303</v>
          </cell>
          <cell r="G1677">
            <v>0</v>
          </cell>
          <cell r="H1677">
            <v>1303</v>
          </cell>
        </row>
        <row r="1678">
          <cell r="B1678" t="str">
            <v>'51340-3410-0010-0000</v>
          </cell>
          <cell r="D1678">
            <v>0</v>
          </cell>
          <cell r="F1678">
            <v>4753.46</v>
          </cell>
          <cell r="G1678">
            <v>0</v>
          </cell>
          <cell r="H1678">
            <v>4753.46</v>
          </cell>
        </row>
        <row r="1679">
          <cell r="B1679" t="str">
            <v>'51340-3420-0000-0000</v>
          </cell>
          <cell r="D1679">
            <v>0</v>
          </cell>
          <cell r="F1679">
            <v>174814.91</v>
          </cell>
          <cell r="G1679">
            <v>0</v>
          </cell>
          <cell r="H1679">
            <v>174814.91</v>
          </cell>
        </row>
        <row r="1680">
          <cell r="B1680" t="str">
            <v>'51340-3430-0000-0000</v>
          </cell>
          <cell r="D1680">
            <v>0</v>
          </cell>
          <cell r="F1680">
            <v>0</v>
          </cell>
          <cell r="G1680">
            <v>0</v>
          </cell>
          <cell r="H1680">
            <v>0</v>
          </cell>
        </row>
        <row r="1681">
          <cell r="B1681" t="str">
            <v>'51340-3440-0000-0000</v>
          </cell>
          <cell r="D1681">
            <v>0</v>
          </cell>
          <cell r="F1681">
            <v>0</v>
          </cell>
          <cell r="G1681">
            <v>0</v>
          </cell>
          <cell r="H1681">
            <v>0</v>
          </cell>
        </row>
        <row r="1682">
          <cell r="B1682" t="str">
            <v>'51340-3450-0000-0000</v>
          </cell>
          <cell r="D1682">
            <v>0</v>
          </cell>
          <cell r="F1682">
            <v>161314.9</v>
          </cell>
          <cell r="G1682">
            <v>0</v>
          </cell>
          <cell r="H1682">
            <v>161314.9</v>
          </cell>
        </row>
        <row r="1683">
          <cell r="B1683" t="str">
            <v>'51340-3460-0000-0000</v>
          </cell>
          <cell r="D1683">
            <v>0</v>
          </cell>
          <cell r="F1683">
            <v>0</v>
          </cell>
          <cell r="G1683">
            <v>0</v>
          </cell>
          <cell r="H1683">
            <v>0</v>
          </cell>
        </row>
        <row r="1684">
          <cell r="B1684" t="str">
            <v>'51340-3470-0000-0000</v>
          </cell>
          <cell r="D1684">
            <v>0</v>
          </cell>
          <cell r="F1684">
            <v>0</v>
          </cell>
          <cell r="G1684">
            <v>0</v>
          </cell>
          <cell r="H1684">
            <v>0</v>
          </cell>
        </row>
        <row r="1685">
          <cell r="B1685" t="str">
            <v>'51340-3480-0000-0000</v>
          </cell>
          <cell r="D1685">
            <v>0</v>
          </cell>
          <cell r="F1685">
            <v>741990.27</v>
          </cell>
          <cell r="G1685">
            <v>0</v>
          </cell>
          <cell r="H1685">
            <v>741990.27</v>
          </cell>
        </row>
        <row r="1686">
          <cell r="B1686" t="str">
            <v>'51340-3490-0000-0000</v>
          </cell>
          <cell r="D1686">
            <v>0</v>
          </cell>
          <cell r="F1686">
            <v>0</v>
          </cell>
          <cell r="G1686">
            <v>0</v>
          </cell>
          <cell r="H1686">
            <v>0</v>
          </cell>
        </row>
        <row r="1687">
          <cell r="B1687" t="str">
            <v>'51350-3500-0000-0000</v>
          </cell>
          <cell r="D1687">
            <v>0</v>
          </cell>
          <cell r="F1687">
            <v>10374006.060000001</v>
          </cell>
          <cell r="G1687">
            <v>0</v>
          </cell>
          <cell r="H1687">
            <v>10374006.060000001</v>
          </cell>
        </row>
        <row r="1688">
          <cell r="B1688" t="str">
            <v>'51350-3510-0000-0000</v>
          </cell>
          <cell r="D1688">
            <v>0</v>
          </cell>
          <cell r="F1688">
            <v>1441469.25</v>
          </cell>
          <cell r="G1688">
            <v>0</v>
          </cell>
          <cell r="H1688">
            <v>1441469.25</v>
          </cell>
        </row>
        <row r="1689">
          <cell r="B1689" t="str">
            <v>'51350-3520-0000-0000</v>
          </cell>
          <cell r="D1689">
            <v>0</v>
          </cell>
          <cell r="F1689">
            <v>0</v>
          </cell>
          <cell r="G1689">
            <v>0</v>
          </cell>
          <cell r="H1689">
            <v>0</v>
          </cell>
        </row>
        <row r="1690">
          <cell r="B1690" t="str">
            <v>'51350-3530-0000-0000</v>
          </cell>
          <cell r="D1690">
            <v>0</v>
          </cell>
          <cell r="F1690">
            <v>121579.11</v>
          </cell>
          <cell r="G1690">
            <v>0</v>
          </cell>
          <cell r="H1690">
            <v>121579.11</v>
          </cell>
        </row>
        <row r="1691">
          <cell r="B1691" t="str">
            <v>'51350-3540-0000-0000</v>
          </cell>
          <cell r="D1691">
            <v>0</v>
          </cell>
          <cell r="F1691">
            <v>0</v>
          </cell>
          <cell r="G1691">
            <v>0</v>
          </cell>
          <cell r="H1691">
            <v>0</v>
          </cell>
        </row>
        <row r="1692">
          <cell r="B1692" t="str">
            <v>'51350-3550-0000-0000</v>
          </cell>
          <cell r="D1692">
            <v>0</v>
          </cell>
          <cell r="F1692">
            <v>237655.21</v>
          </cell>
          <cell r="G1692">
            <v>0</v>
          </cell>
          <cell r="H1692">
            <v>237655.21</v>
          </cell>
        </row>
        <row r="1693">
          <cell r="B1693" t="str">
            <v>'51350-3560-0000-0000</v>
          </cell>
          <cell r="D1693">
            <v>0</v>
          </cell>
          <cell r="F1693">
            <v>0</v>
          </cell>
          <cell r="G1693">
            <v>0</v>
          </cell>
          <cell r="H1693">
            <v>0</v>
          </cell>
        </row>
        <row r="1694">
          <cell r="B1694" t="str">
            <v>'51350-3570-0000-0000</v>
          </cell>
          <cell r="D1694">
            <v>0</v>
          </cell>
          <cell r="F1694">
            <v>3095919.9</v>
          </cell>
          <cell r="G1694">
            <v>0</v>
          </cell>
          <cell r="H1694">
            <v>3095919.9</v>
          </cell>
        </row>
        <row r="1695">
          <cell r="B1695" t="str">
            <v>'51350-3580-0000-0000</v>
          </cell>
          <cell r="D1695">
            <v>0</v>
          </cell>
          <cell r="F1695">
            <v>2177904.87</v>
          </cell>
          <cell r="G1695">
            <v>0</v>
          </cell>
          <cell r="H1695">
            <v>2177904.87</v>
          </cell>
        </row>
        <row r="1696">
          <cell r="B1696" t="str">
            <v>'51350-3590-0000-0000</v>
          </cell>
          <cell r="D1696">
            <v>0</v>
          </cell>
          <cell r="F1696">
            <v>3299477.72</v>
          </cell>
          <cell r="G1696">
            <v>0</v>
          </cell>
          <cell r="H1696">
            <v>3299477.72</v>
          </cell>
        </row>
        <row r="1697">
          <cell r="B1697" t="str">
            <v>'51360-3600-0000-0000</v>
          </cell>
          <cell r="D1697">
            <v>0</v>
          </cell>
          <cell r="F1697">
            <v>303596</v>
          </cell>
          <cell r="G1697">
            <v>0</v>
          </cell>
          <cell r="H1697">
            <v>303596</v>
          </cell>
        </row>
        <row r="1698">
          <cell r="B1698" t="str">
            <v>'51360-3611-0000-0000</v>
          </cell>
          <cell r="D1698">
            <v>0</v>
          </cell>
          <cell r="F1698">
            <v>0</v>
          </cell>
          <cell r="G1698">
            <v>0</v>
          </cell>
          <cell r="H1698">
            <v>0</v>
          </cell>
        </row>
        <row r="1699">
          <cell r="B1699" t="str">
            <v>'51360-3612-0000-0000</v>
          </cell>
          <cell r="D1699">
            <v>0</v>
          </cell>
          <cell r="F1699">
            <v>303596</v>
          </cell>
          <cell r="G1699">
            <v>0</v>
          </cell>
          <cell r="H1699">
            <v>303596</v>
          </cell>
        </row>
        <row r="1700">
          <cell r="B1700" t="str">
            <v>'51360-3620-0000-0000</v>
          </cell>
          <cell r="D1700">
            <v>0</v>
          </cell>
          <cell r="F1700">
            <v>0</v>
          </cell>
          <cell r="G1700">
            <v>0</v>
          </cell>
          <cell r="H1700">
            <v>0</v>
          </cell>
        </row>
        <row r="1701">
          <cell r="B1701" t="str">
            <v>'51360-3630-0000-0000</v>
          </cell>
          <cell r="D1701">
            <v>0</v>
          </cell>
          <cell r="F1701">
            <v>0</v>
          </cell>
          <cell r="G1701">
            <v>0</v>
          </cell>
          <cell r="H1701">
            <v>0</v>
          </cell>
        </row>
        <row r="1702">
          <cell r="B1702" t="str">
            <v>'51360-3640-0000-0000</v>
          </cell>
          <cell r="D1702">
            <v>0</v>
          </cell>
          <cell r="F1702">
            <v>0</v>
          </cell>
          <cell r="G1702">
            <v>0</v>
          </cell>
          <cell r="H1702">
            <v>0</v>
          </cell>
        </row>
        <row r="1703">
          <cell r="B1703" t="str">
            <v>'51360-3650-0000-0000</v>
          </cell>
          <cell r="D1703">
            <v>0</v>
          </cell>
          <cell r="F1703">
            <v>0</v>
          </cell>
          <cell r="G1703">
            <v>0</v>
          </cell>
          <cell r="H1703">
            <v>0</v>
          </cell>
        </row>
        <row r="1704">
          <cell r="B1704" t="str">
            <v>'51360-3660-0000-0000</v>
          </cell>
          <cell r="D1704">
            <v>0</v>
          </cell>
          <cell r="F1704">
            <v>0</v>
          </cell>
          <cell r="G1704">
            <v>0</v>
          </cell>
          <cell r="H1704">
            <v>0</v>
          </cell>
        </row>
        <row r="1705">
          <cell r="B1705" t="str">
            <v>'51360-3690-0000-0000</v>
          </cell>
          <cell r="D1705">
            <v>0</v>
          </cell>
          <cell r="F1705">
            <v>0</v>
          </cell>
          <cell r="G1705">
            <v>0</v>
          </cell>
          <cell r="H1705">
            <v>0</v>
          </cell>
        </row>
        <row r="1706">
          <cell r="B1706" t="str">
            <v>'51370-3700-0000-0000</v>
          </cell>
          <cell r="D1706">
            <v>0</v>
          </cell>
          <cell r="F1706">
            <v>88237.11</v>
          </cell>
          <cell r="G1706">
            <v>0</v>
          </cell>
          <cell r="H1706">
            <v>88237.11</v>
          </cell>
        </row>
        <row r="1707">
          <cell r="B1707" t="str">
            <v>'51370-3710-0000-0000</v>
          </cell>
          <cell r="D1707">
            <v>0</v>
          </cell>
          <cell r="F1707">
            <v>0</v>
          </cell>
          <cell r="G1707">
            <v>0</v>
          </cell>
          <cell r="H1707">
            <v>0</v>
          </cell>
        </row>
        <row r="1708">
          <cell r="B1708" t="str">
            <v>'51370-3720-0000-0000</v>
          </cell>
          <cell r="D1708">
            <v>0</v>
          </cell>
          <cell r="F1708">
            <v>0</v>
          </cell>
          <cell r="G1708">
            <v>0</v>
          </cell>
          <cell r="H1708">
            <v>0</v>
          </cell>
        </row>
        <row r="1709">
          <cell r="B1709" t="str">
            <v>'51370-3730-0000-0000</v>
          </cell>
          <cell r="D1709">
            <v>0</v>
          </cell>
          <cell r="F1709">
            <v>0</v>
          </cell>
          <cell r="G1709">
            <v>0</v>
          </cell>
          <cell r="H1709">
            <v>0</v>
          </cell>
        </row>
        <row r="1710">
          <cell r="B1710" t="str">
            <v>'51370-3740-0000-0000</v>
          </cell>
          <cell r="D1710">
            <v>0</v>
          </cell>
          <cell r="F1710">
            <v>0</v>
          </cell>
          <cell r="G1710">
            <v>0</v>
          </cell>
          <cell r="H1710">
            <v>0</v>
          </cell>
        </row>
        <row r="1711">
          <cell r="B1711" t="str">
            <v>'51370-3750-0000-0000</v>
          </cell>
          <cell r="D1711">
            <v>0</v>
          </cell>
          <cell r="F1711">
            <v>79556.03</v>
          </cell>
          <cell r="G1711">
            <v>0</v>
          </cell>
          <cell r="H1711">
            <v>79556.03</v>
          </cell>
        </row>
        <row r="1712">
          <cell r="B1712" t="str">
            <v>'51370-3760-0000-0000</v>
          </cell>
          <cell r="D1712">
            <v>0</v>
          </cell>
          <cell r="F1712">
            <v>8681.08</v>
          </cell>
          <cell r="G1712">
            <v>0</v>
          </cell>
          <cell r="H1712">
            <v>8681.08</v>
          </cell>
        </row>
        <row r="1713">
          <cell r="B1713" t="str">
            <v>'51370-3770-0000-0000</v>
          </cell>
          <cell r="D1713">
            <v>0</v>
          </cell>
          <cell r="F1713">
            <v>0</v>
          </cell>
          <cell r="G1713">
            <v>0</v>
          </cell>
          <cell r="H1713">
            <v>0</v>
          </cell>
        </row>
        <row r="1714">
          <cell r="B1714" t="str">
            <v>'51370-3780-0000-0000</v>
          </cell>
          <cell r="D1714">
            <v>0</v>
          </cell>
          <cell r="F1714">
            <v>0</v>
          </cell>
          <cell r="G1714">
            <v>0</v>
          </cell>
          <cell r="H1714">
            <v>0</v>
          </cell>
        </row>
        <row r="1715">
          <cell r="B1715" t="str">
            <v>'51370-3790-0000-0000</v>
          </cell>
          <cell r="D1715">
            <v>0</v>
          </cell>
          <cell r="F1715">
            <v>0</v>
          </cell>
          <cell r="G1715">
            <v>0</v>
          </cell>
          <cell r="H1715">
            <v>0</v>
          </cell>
        </row>
        <row r="1716">
          <cell r="B1716" t="str">
            <v>'51380-3800-0000-0000</v>
          </cell>
          <cell r="D1716">
            <v>0</v>
          </cell>
          <cell r="F1716">
            <v>631258.89</v>
          </cell>
          <cell r="G1716">
            <v>0</v>
          </cell>
          <cell r="H1716">
            <v>631258.89</v>
          </cell>
        </row>
        <row r="1717">
          <cell r="B1717" t="str">
            <v>'51380-3810-0000-0000</v>
          </cell>
          <cell r="D1717">
            <v>0</v>
          </cell>
          <cell r="F1717">
            <v>0</v>
          </cell>
          <cell r="G1717">
            <v>0</v>
          </cell>
          <cell r="H1717">
            <v>0</v>
          </cell>
        </row>
        <row r="1718">
          <cell r="B1718" t="str">
            <v>'51380-3820-0000-0000</v>
          </cell>
          <cell r="D1718">
            <v>0</v>
          </cell>
          <cell r="F1718">
            <v>102829.04</v>
          </cell>
          <cell r="G1718">
            <v>0</v>
          </cell>
          <cell r="H1718">
            <v>102829.04</v>
          </cell>
        </row>
        <row r="1719">
          <cell r="B1719" t="str">
            <v>'51380-3830-0000-0000</v>
          </cell>
          <cell r="D1719">
            <v>0</v>
          </cell>
          <cell r="F1719">
            <v>419856.6</v>
          </cell>
          <cell r="G1719">
            <v>0</v>
          </cell>
          <cell r="H1719">
            <v>419856.6</v>
          </cell>
        </row>
        <row r="1720">
          <cell r="B1720" t="str">
            <v>'51380-3840-0000-0000</v>
          </cell>
          <cell r="D1720">
            <v>0</v>
          </cell>
          <cell r="F1720">
            <v>0</v>
          </cell>
          <cell r="G1720">
            <v>0</v>
          </cell>
          <cell r="H1720">
            <v>0</v>
          </cell>
        </row>
        <row r="1721">
          <cell r="B1721" t="str">
            <v>'51380-3850-0000-0000</v>
          </cell>
          <cell r="D1721">
            <v>0</v>
          </cell>
          <cell r="F1721">
            <v>108573.25</v>
          </cell>
          <cell r="G1721">
            <v>0</v>
          </cell>
          <cell r="H1721">
            <v>108573.25</v>
          </cell>
        </row>
        <row r="1722">
          <cell r="B1722" t="str">
            <v>'51390-3900-0000-0000</v>
          </cell>
          <cell r="D1722">
            <v>0</v>
          </cell>
          <cell r="F1722">
            <v>6512987.7000000002</v>
          </cell>
          <cell r="G1722">
            <v>0</v>
          </cell>
          <cell r="H1722">
            <v>6512987.7000000002</v>
          </cell>
        </row>
        <row r="1723">
          <cell r="B1723" t="str">
            <v>'51390-3910-0000-0000</v>
          </cell>
          <cell r="D1723">
            <v>0</v>
          </cell>
          <cell r="F1723">
            <v>0</v>
          </cell>
          <cell r="G1723">
            <v>0</v>
          </cell>
          <cell r="H1723">
            <v>0</v>
          </cell>
        </row>
        <row r="1724">
          <cell r="B1724" t="str">
            <v>'51390-3920-0000-0000</v>
          </cell>
          <cell r="D1724">
            <v>0</v>
          </cell>
          <cell r="F1724">
            <v>6375370.1600000001</v>
          </cell>
          <cell r="G1724">
            <v>0</v>
          </cell>
          <cell r="H1724">
            <v>6375370.1600000001</v>
          </cell>
        </row>
        <row r="1725">
          <cell r="B1725" t="str">
            <v>'51390-3920-0001-0000</v>
          </cell>
          <cell r="D1725">
            <v>0</v>
          </cell>
          <cell r="F1725">
            <v>6375370.1600000001</v>
          </cell>
          <cell r="G1725">
            <v>0</v>
          </cell>
          <cell r="H1725">
            <v>6375370.1600000001</v>
          </cell>
        </row>
        <row r="1726">
          <cell r="B1726" t="str">
            <v>'51390-3920-0002-0000</v>
          </cell>
          <cell r="D1726">
            <v>0</v>
          </cell>
          <cell r="F1726">
            <v>0</v>
          </cell>
          <cell r="G1726">
            <v>0</v>
          </cell>
          <cell r="H1726">
            <v>0</v>
          </cell>
        </row>
        <row r="1727">
          <cell r="B1727" t="str">
            <v>'51390-3930-0000-0000</v>
          </cell>
          <cell r="D1727">
            <v>0</v>
          </cell>
          <cell r="F1727">
            <v>0</v>
          </cell>
          <cell r="G1727">
            <v>0</v>
          </cell>
          <cell r="H1727">
            <v>0</v>
          </cell>
        </row>
        <row r="1728">
          <cell r="B1728" t="str">
            <v>'51390-3940-0000-0000</v>
          </cell>
          <cell r="D1728">
            <v>0</v>
          </cell>
          <cell r="F1728">
            <v>0</v>
          </cell>
          <cell r="G1728">
            <v>0</v>
          </cell>
          <cell r="H1728">
            <v>0</v>
          </cell>
        </row>
        <row r="1729">
          <cell r="B1729" t="str">
            <v>'51390-3950-0000-0000</v>
          </cell>
          <cell r="D1729">
            <v>0</v>
          </cell>
          <cell r="F1729">
            <v>131716</v>
          </cell>
          <cell r="G1729">
            <v>0</v>
          </cell>
          <cell r="H1729">
            <v>131716</v>
          </cell>
        </row>
        <row r="1730">
          <cell r="B1730" t="str">
            <v>'51390-3960-0000-0000</v>
          </cell>
          <cell r="D1730">
            <v>0</v>
          </cell>
          <cell r="F1730">
            <v>5901.54</v>
          </cell>
          <cell r="G1730">
            <v>0</v>
          </cell>
          <cell r="H1730">
            <v>5901.54</v>
          </cell>
        </row>
        <row r="1731">
          <cell r="B1731" t="str">
            <v>'51390-3990-0000-0000</v>
          </cell>
          <cell r="D1731">
            <v>0</v>
          </cell>
          <cell r="F1731">
            <v>0</v>
          </cell>
          <cell r="G1731">
            <v>0</v>
          </cell>
          <cell r="H1731">
            <v>0</v>
          </cell>
        </row>
        <row r="1732">
          <cell r="B1732" t="str">
            <v>'55000-0000-0000-0000</v>
          </cell>
          <cell r="D1732">
            <v>0</v>
          </cell>
          <cell r="F1732">
            <v>103835245.93000001</v>
          </cell>
          <cell r="G1732">
            <v>0.01</v>
          </cell>
          <cell r="H1732">
            <v>103835245.92</v>
          </cell>
        </row>
        <row r="1733">
          <cell r="B1733" t="str">
            <v>'55100-0000-0000-0000</v>
          </cell>
          <cell r="D1733">
            <v>0</v>
          </cell>
          <cell r="F1733">
            <v>8157433.5800000001</v>
          </cell>
          <cell r="G1733">
            <v>0</v>
          </cell>
          <cell r="H1733">
            <v>8157433.5800000001</v>
          </cell>
        </row>
        <row r="1734">
          <cell r="B1734" t="str">
            <v>'55110-0000-0000-0000</v>
          </cell>
          <cell r="D1734">
            <v>0</v>
          </cell>
          <cell r="F1734">
            <v>0</v>
          </cell>
          <cell r="G1734">
            <v>0</v>
          </cell>
          <cell r="H1734">
            <v>0</v>
          </cell>
        </row>
        <row r="1735">
          <cell r="B1735" t="str">
            <v>'55120-0000-0000-0000</v>
          </cell>
          <cell r="D1735">
            <v>0</v>
          </cell>
          <cell r="F1735">
            <v>0</v>
          </cell>
          <cell r="G1735">
            <v>0</v>
          </cell>
          <cell r="H1735">
            <v>0</v>
          </cell>
        </row>
        <row r="1736">
          <cell r="B1736" t="str">
            <v>'55130-0000-0000-0000</v>
          </cell>
          <cell r="D1736">
            <v>0</v>
          </cell>
          <cell r="F1736">
            <v>6152049.9900000002</v>
          </cell>
          <cell r="G1736">
            <v>0</v>
          </cell>
          <cell r="H1736">
            <v>6152049.9900000002</v>
          </cell>
        </row>
        <row r="1737">
          <cell r="B1737" t="str">
            <v>'55130-0001-0000-0000</v>
          </cell>
          <cell r="D1737">
            <v>0</v>
          </cell>
          <cell r="F1737">
            <v>6152049.9900000002</v>
          </cell>
          <cell r="G1737">
            <v>0</v>
          </cell>
          <cell r="H1737">
            <v>6152049.9900000002</v>
          </cell>
        </row>
        <row r="1738">
          <cell r="B1738" t="str">
            <v>'55140-0000-0000-0000</v>
          </cell>
          <cell r="D1738">
            <v>0</v>
          </cell>
          <cell r="F1738">
            <v>289172.90999999997</v>
          </cell>
          <cell r="G1738">
            <v>0</v>
          </cell>
          <cell r="H1738">
            <v>289172.90999999997</v>
          </cell>
        </row>
        <row r="1739">
          <cell r="B1739" t="str">
            <v>'55140-0001-0000-0000</v>
          </cell>
          <cell r="D1739">
            <v>0</v>
          </cell>
          <cell r="F1739">
            <v>289172.90999999997</v>
          </cell>
          <cell r="G1739">
            <v>0</v>
          </cell>
          <cell r="H1739">
            <v>289172.90999999997</v>
          </cell>
        </row>
        <row r="1740">
          <cell r="B1740" t="str">
            <v>'55150-0000-0000-0000</v>
          </cell>
          <cell r="D1740">
            <v>0</v>
          </cell>
          <cell r="F1740">
            <v>958151.81</v>
          </cell>
          <cell r="G1740">
            <v>0</v>
          </cell>
          <cell r="H1740">
            <v>958151.81</v>
          </cell>
        </row>
        <row r="1741">
          <cell r="B1741" t="str">
            <v>'55150-0001-0000-0000</v>
          </cell>
          <cell r="D1741">
            <v>0</v>
          </cell>
          <cell r="F1741">
            <v>189396.99</v>
          </cell>
          <cell r="G1741">
            <v>0</v>
          </cell>
          <cell r="H1741">
            <v>189396.99</v>
          </cell>
        </row>
        <row r="1742">
          <cell r="B1742" t="str">
            <v>'55150-0002-0000-0000</v>
          </cell>
          <cell r="D1742">
            <v>0</v>
          </cell>
          <cell r="F1742">
            <v>24219.96</v>
          </cell>
          <cell r="G1742">
            <v>0</v>
          </cell>
          <cell r="H1742">
            <v>24219.96</v>
          </cell>
        </row>
        <row r="1743">
          <cell r="B1743" t="str">
            <v>'55150-0003-0000-0000</v>
          </cell>
          <cell r="D1743">
            <v>0</v>
          </cell>
          <cell r="F1743">
            <v>472537.02</v>
          </cell>
          <cell r="G1743">
            <v>0</v>
          </cell>
          <cell r="H1743">
            <v>472537.02</v>
          </cell>
        </row>
        <row r="1744">
          <cell r="B1744" t="str">
            <v>'55150-0004-0000-0000</v>
          </cell>
          <cell r="D1744">
            <v>0</v>
          </cell>
          <cell r="F1744">
            <v>50861.18</v>
          </cell>
          <cell r="G1744">
            <v>0</v>
          </cell>
          <cell r="H1744">
            <v>50861.18</v>
          </cell>
        </row>
        <row r="1745">
          <cell r="B1745" t="str">
            <v>'55150-0005-0000-0000</v>
          </cell>
          <cell r="D1745">
            <v>0</v>
          </cell>
          <cell r="F1745">
            <v>0</v>
          </cell>
          <cell r="G1745">
            <v>0</v>
          </cell>
          <cell r="H1745">
            <v>0</v>
          </cell>
        </row>
        <row r="1746">
          <cell r="B1746" t="str">
            <v>'55150-0006-0000-0000</v>
          </cell>
          <cell r="D1746">
            <v>0</v>
          </cell>
          <cell r="F1746">
            <v>101030.55</v>
          </cell>
          <cell r="G1746">
            <v>0</v>
          </cell>
          <cell r="H1746">
            <v>101030.55</v>
          </cell>
        </row>
        <row r="1747">
          <cell r="B1747" t="str">
            <v>'55150-0007-0000-0000</v>
          </cell>
          <cell r="D1747">
            <v>0</v>
          </cell>
          <cell r="F1747">
            <v>39184.559999999998</v>
          </cell>
          <cell r="G1747">
            <v>0</v>
          </cell>
          <cell r="H1747">
            <v>39184.559999999998</v>
          </cell>
        </row>
        <row r="1748">
          <cell r="B1748" t="str">
            <v>'55150-0008-0000-0000</v>
          </cell>
          <cell r="D1748">
            <v>0</v>
          </cell>
          <cell r="F1748">
            <v>355.59</v>
          </cell>
          <cell r="G1748">
            <v>0</v>
          </cell>
          <cell r="H1748">
            <v>355.59</v>
          </cell>
        </row>
        <row r="1749">
          <cell r="B1749" t="str">
            <v>'55150-0009-0000-0000</v>
          </cell>
          <cell r="D1749">
            <v>0</v>
          </cell>
          <cell r="F1749">
            <v>80565.960000000006</v>
          </cell>
          <cell r="G1749">
            <v>0</v>
          </cell>
          <cell r="H1749">
            <v>80565.960000000006</v>
          </cell>
        </row>
        <row r="1750">
          <cell r="B1750" t="str">
            <v>'55160-0000-0000-0000</v>
          </cell>
          <cell r="D1750">
            <v>0</v>
          </cell>
          <cell r="F1750">
            <v>0</v>
          </cell>
          <cell r="G1750">
            <v>0</v>
          </cell>
          <cell r="H1750">
            <v>0</v>
          </cell>
        </row>
        <row r="1751">
          <cell r="B1751" t="str">
            <v>'55170-0000-0000-0000</v>
          </cell>
          <cell r="D1751">
            <v>0</v>
          </cell>
          <cell r="F1751">
            <v>758058.87</v>
          </cell>
          <cell r="G1751">
            <v>0</v>
          </cell>
          <cell r="H1751">
            <v>758058.87</v>
          </cell>
        </row>
        <row r="1752">
          <cell r="B1752" t="str">
            <v>'55170-0001-0000-0000</v>
          </cell>
          <cell r="D1752">
            <v>0</v>
          </cell>
          <cell r="F1752">
            <v>755700</v>
          </cell>
          <cell r="G1752">
            <v>0</v>
          </cell>
          <cell r="H1752">
            <v>755700</v>
          </cell>
        </row>
        <row r="1753">
          <cell r="B1753" t="str">
            <v>'55170-0002-0000-0000</v>
          </cell>
          <cell r="D1753">
            <v>0</v>
          </cell>
          <cell r="F1753">
            <v>2358.87</v>
          </cell>
          <cell r="G1753">
            <v>0</v>
          </cell>
          <cell r="H1753">
            <v>2358.87</v>
          </cell>
        </row>
        <row r="1754">
          <cell r="B1754" t="str">
            <v>'55600-0000-0000-0000</v>
          </cell>
          <cell r="D1754">
            <v>0</v>
          </cell>
          <cell r="F1754">
            <v>78531524.510000005</v>
          </cell>
          <cell r="G1754">
            <v>0</v>
          </cell>
          <cell r="H1754">
            <v>78531524.510000005</v>
          </cell>
        </row>
        <row r="1755">
          <cell r="B1755" t="str">
            <v>'55610-0000-0000-0000</v>
          </cell>
          <cell r="D1755">
            <v>0</v>
          </cell>
          <cell r="F1755">
            <v>48566023.340000004</v>
          </cell>
          <cell r="G1755">
            <v>0</v>
          </cell>
          <cell r="H1755">
            <v>48566023.340000004</v>
          </cell>
        </row>
        <row r="1756">
          <cell r="B1756" t="str">
            <v>'55620-0000-0000-0000</v>
          </cell>
          <cell r="D1756">
            <v>0</v>
          </cell>
          <cell r="F1756">
            <v>13023963.98</v>
          </cell>
          <cell r="G1756">
            <v>0</v>
          </cell>
          <cell r="H1756">
            <v>13023963.98</v>
          </cell>
        </row>
        <row r="1757">
          <cell r="B1757" t="str">
            <v>'55630-0000-0000-0000</v>
          </cell>
          <cell r="D1757">
            <v>0</v>
          </cell>
          <cell r="F1757">
            <v>5188178.6500000004</v>
          </cell>
          <cell r="G1757">
            <v>0</v>
          </cell>
          <cell r="H1757">
            <v>5188178.6500000004</v>
          </cell>
        </row>
        <row r="1758">
          <cell r="B1758" t="str">
            <v>'55630-0001-0000-0000</v>
          </cell>
          <cell r="D1758">
            <v>0</v>
          </cell>
          <cell r="F1758">
            <v>4744901</v>
          </cell>
          <cell r="G1758">
            <v>0</v>
          </cell>
          <cell r="H1758">
            <v>4744901</v>
          </cell>
        </row>
        <row r="1759">
          <cell r="B1759" t="str">
            <v>'55630-0002-0000-0000</v>
          </cell>
          <cell r="D1759">
            <v>0</v>
          </cell>
          <cell r="F1759">
            <v>0</v>
          </cell>
          <cell r="G1759">
            <v>0</v>
          </cell>
          <cell r="H1759">
            <v>0</v>
          </cell>
        </row>
        <row r="1760">
          <cell r="B1760" t="str">
            <v>'55630-0003-0000-0000</v>
          </cell>
          <cell r="D1760">
            <v>0</v>
          </cell>
          <cell r="F1760">
            <v>443277.65</v>
          </cell>
          <cell r="G1760">
            <v>0</v>
          </cell>
          <cell r="H1760">
            <v>443277.65</v>
          </cell>
        </row>
        <row r="1761">
          <cell r="B1761" t="str">
            <v>'55640-0000-0000-0000</v>
          </cell>
          <cell r="D1761">
            <v>0</v>
          </cell>
          <cell r="F1761">
            <v>332910.52</v>
          </cell>
          <cell r="G1761">
            <v>0</v>
          </cell>
          <cell r="H1761">
            <v>332910.52</v>
          </cell>
        </row>
        <row r="1762">
          <cell r="B1762" t="str">
            <v>'55650-0000-0000-0000</v>
          </cell>
          <cell r="D1762">
            <v>0</v>
          </cell>
          <cell r="F1762">
            <v>11420448.02</v>
          </cell>
          <cell r="G1762">
            <v>0</v>
          </cell>
          <cell r="H1762">
            <v>11420448.02</v>
          </cell>
        </row>
        <row r="1763">
          <cell r="B1763" t="str">
            <v>'55660-0000-0000-0000</v>
          </cell>
          <cell r="D1763">
            <v>0</v>
          </cell>
          <cell r="F1763">
            <v>0</v>
          </cell>
          <cell r="G1763">
            <v>0</v>
          </cell>
          <cell r="H1763">
            <v>0</v>
          </cell>
        </row>
        <row r="1764">
          <cell r="B1764" t="str">
            <v>'55900-0000-0000-0000</v>
          </cell>
          <cell r="D1764">
            <v>0</v>
          </cell>
          <cell r="F1764">
            <v>17146287.84</v>
          </cell>
          <cell r="G1764">
            <v>0.01</v>
          </cell>
          <cell r="H1764">
            <v>17146287.829999998</v>
          </cell>
        </row>
        <row r="1765">
          <cell r="B1765" t="str">
            <v>'55910-0000-0000-0000</v>
          </cell>
          <cell r="D1765">
            <v>0</v>
          </cell>
          <cell r="F1765">
            <v>0</v>
          </cell>
          <cell r="G1765">
            <v>0</v>
          </cell>
          <cell r="H1765">
            <v>0</v>
          </cell>
        </row>
        <row r="1766">
          <cell r="B1766" t="str">
            <v>'55920-0000-0000-0000</v>
          </cell>
          <cell r="D1766">
            <v>0</v>
          </cell>
          <cell r="F1766">
            <v>0</v>
          </cell>
          <cell r="G1766">
            <v>0</v>
          </cell>
          <cell r="H1766">
            <v>0</v>
          </cell>
        </row>
        <row r="1767">
          <cell r="B1767" t="str">
            <v>'55930-0000-0000-0000</v>
          </cell>
          <cell r="D1767">
            <v>0</v>
          </cell>
          <cell r="F1767">
            <v>3144956.39</v>
          </cell>
          <cell r="G1767">
            <v>0</v>
          </cell>
          <cell r="H1767">
            <v>3144956.39</v>
          </cell>
        </row>
        <row r="1768">
          <cell r="B1768" t="str">
            <v>'55940-0000-0000-0000</v>
          </cell>
          <cell r="D1768">
            <v>0</v>
          </cell>
          <cell r="F1768">
            <v>13800520.199999999</v>
          </cell>
          <cell r="G1768">
            <v>0</v>
          </cell>
          <cell r="H1768">
            <v>13800520.199999999</v>
          </cell>
        </row>
        <row r="1769">
          <cell r="B1769" t="str">
            <v>'55940-0001-0000-0000</v>
          </cell>
          <cell r="D1769">
            <v>0</v>
          </cell>
          <cell r="F1769">
            <v>13800520.199999999</v>
          </cell>
          <cell r="G1769">
            <v>0</v>
          </cell>
          <cell r="H1769">
            <v>13800520.199999999</v>
          </cell>
        </row>
        <row r="1770">
          <cell r="B1770" t="str">
            <v>'55950-0000-0000-0000</v>
          </cell>
          <cell r="D1770">
            <v>0</v>
          </cell>
          <cell r="F1770">
            <v>0</v>
          </cell>
          <cell r="G1770">
            <v>0</v>
          </cell>
          <cell r="H1770">
            <v>0</v>
          </cell>
        </row>
        <row r="1771">
          <cell r="B1771" t="str">
            <v>'55960-0000-0000-0000</v>
          </cell>
          <cell r="D1771">
            <v>0</v>
          </cell>
          <cell r="F1771">
            <v>0</v>
          </cell>
          <cell r="G1771">
            <v>0</v>
          </cell>
          <cell r="H1771">
            <v>0</v>
          </cell>
        </row>
        <row r="1772">
          <cell r="B1772" t="str">
            <v>'55970-0000-0000-0000</v>
          </cell>
          <cell r="D1772">
            <v>0</v>
          </cell>
          <cell r="F1772">
            <v>0</v>
          </cell>
          <cell r="G1772">
            <v>0</v>
          </cell>
          <cell r="H1772">
            <v>0</v>
          </cell>
        </row>
        <row r="1773">
          <cell r="B1773" t="str">
            <v>'55990-0000-0000-0000</v>
          </cell>
          <cell r="D1773">
            <v>0</v>
          </cell>
          <cell r="F1773">
            <v>200811.25</v>
          </cell>
          <cell r="G1773">
            <v>0.01</v>
          </cell>
          <cell r="H1773">
            <v>200811.24</v>
          </cell>
        </row>
        <row r="1774">
          <cell r="B1774" t="str">
            <v>'55990-0001-0000-0000</v>
          </cell>
          <cell r="D1774">
            <v>0</v>
          </cell>
          <cell r="F1774">
            <v>8852.25</v>
          </cell>
          <cell r="G1774">
            <v>0.01</v>
          </cell>
          <cell r="H1774">
            <v>8852.24</v>
          </cell>
        </row>
        <row r="1775">
          <cell r="B1775" t="str">
            <v>'55990-0002-0000-0000</v>
          </cell>
          <cell r="D1775">
            <v>0</v>
          </cell>
          <cell r="F1775">
            <v>1559</v>
          </cell>
          <cell r="G1775">
            <v>0</v>
          </cell>
          <cell r="H1775">
            <v>1559</v>
          </cell>
        </row>
        <row r="1776">
          <cell r="B1776" t="str">
            <v>'55990-0003-0000-0000</v>
          </cell>
          <cell r="D1776">
            <v>0</v>
          </cell>
          <cell r="F1776">
            <v>190400</v>
          </cell>
          <cell r="G1776">
            <v>0</v>
          </cell>
          <cell r="H1776">
            <v>190400</v>
          </cell>
        </row>
        <row r="1777">
          <cell r="B1777" t="str">
            <v xml:space="preserve"> </v>
          </cell>
        </row>
        <row r="1778">
          <cell r="D1778">
            <v>0</v>
          </cell>
          <cell r="F1778">
            <v>0</v>
          </cell>
          <cell r="G1778">
            <v>0</v>
          </cell>
          <cell r="H1778">
            <v>0</v>
          </cell>
        </row>
        <row r="1779">
          <cell r="I1779">
            <v>0</v>
          </cell>
        </row>
        <row r="1780">
          <cell r="B1780" t="str">
            <v xml:space="preserve"> </v>
          </cell>
        </row>
        <row r="1782">
          <cell r="D1782">
            <v>2151622640.1300001</v>
          </cell>
          <cell r="F1782">
            <v>12970132563.969999</v>
          </cell>
          <cell r="G1782">
            <v>12970132563.969999</v>
          </cell>
          <cell r="H1782">
            <v>2323199250.52</v>
          </cell>
        </row>
        <row r="1783">
          <cell r="I1783">
            <v>2323199250.52</v>
          </cell>
        </row>
      </sheetData>
      <sheetData sheetId="20"/>
      <sheetData sheetId="21">
        <row r="1">
          <cell r="B1" t="str">
            <v>CONTPAQ i</v>
          </cell>
          <cell r="E1" t="str">
            <v>Guanajuato Puerto Interior SA De CV (2014)</v>
          </cell>
        </row>
        <row r="2">
          <cell r="B2" t="str">
            <v>Balanza de comprobación del 01/Oct/2014 al 31/Dic/2014</v>
          </cell>
        </row>
        <row r="5">
          <cell r="B5" t="str">
            <v>C u e n t a</v>
          </cell>
          <cell r="D5" t="str">
            <v xml:space="preserve">Saldos </v>
          </cell>
          <cell r="E5" t="str">
            <v>Iniciales</v>
          </cell>
        </row>
        <row r="6">
          <cell r="D6" t="str">
            <v>Deudor</v>
          </cell>
          <cell r="E6" t="str">
            <v>Acreedor</v>
          </cell>
          <cell r="F6" t="str">
            <v>Cargos</v>
          </cell>
          <cell r="G6" t="str">
            <v>Abonos</v>
          </cell>
        </row>
        <row r="8">
          <cell r="B8" t="str">
            <v>'10000-0000-0000-0000</v>
          </cell>
          <cell r="D8">
            <v>2122414596.71</v>
          </cell>
          <cell r="F8">
            <v>5175392254.8699999</v>
          </cell>
          <cell r="G8">
            <v>5146184211.4499998</v>
          </cell>
        </row>
        <row r="9">
          <cell r="B9" t="str">
            <v>'11000-0000-0000-0000</v>
          </cell>
          <cell r="D9">
            <v>1544171945.4400001</v>
          </cell>
          <cell r="F9">
            <v>5009416544.0500002</v>
          </cell>
          <cell r="G9">
            <v>4839001915.6000004</v>
          </cell>
        </row>
        <row r="10">
          <cell r="B10" t="str">
            <v>'11100-0000-0000-0000</v>
          </cell>
          <cell r="D10">
            <v>324023783.00999999</v>
          </cell>
          <cell r="F10">
            <v>3563413815.3899999</v>
          </cell>
          <cell r="G10">
            <v>3406659031.5700002</v>
          </cell>
        </row>
        <row r="11">
          <cell r="B11" t="str">
            <v>'11110-0000-0000-0000</v>
          </cell>
          <cell r="D11">
            <v>12000</v>
          </cell>
          <cell r="F11">
            <v>0</v>
          </cell>
          <cell r="G11">
            <v>12000</v>
          </cell>
        </row>
        <row r="12">
          <cell r="B12" t="str">
            <v>'11110-0001-0000-0000</v>
          </cell>
          <cell r="D12">
            <v>12000</v>
          </cell>
          <cell r="F12">
            <v>0</v>
          </cell>
          <cell r="G12">
            <v>12000</v>
          </cell>
        </row>
        <row r="13">
          <cell r="B13" t="str">
            <v>'11120-0000-0000-0000</v>
          </cell>
          <cell r="D13">
            <v>239312774.71000001</v>
          </cell>
          <cell r="F13">
            <v>1348234676.3499999</v>
          </cell>
          <cell r="G13">
            <v>1335507797.8199999</v>
          </cell>
        </row>
        <row r="14">
          <cell r="B14" t="str">
            <v>'11120-0001-0000-0000</v>
          </cell>
          <cell r="D14">
            <v>1034313.86</v>
          </cell>
          <cell r="F14">
            <v>11294952.970000001</v>
          </cell>
          <cell r="G14">
            <v>12307718.640000001</v>
          </cell>
        </row>
        <row r="15">
          <cell r="B15" t="str">
            <v>'11120-0002-0000-0000</v>
          </cell>
          <cell r="D15">
            <v>765822.74</v>
          </cell>
          <cell r="F15">
            <v>78305188.359999999</v>
          </cell>
          <cell r="G15">
            <v>205033.4</v>
          </cell>
        </row>
        <row r="16">
          <cell r="B16" t="str">
            <v>'11120-0002-0001-0000</v>
          </cell>
          <cell r="D16">
            <v>56773.45</v>
          </cell>
          <cell r="F16">
            <v>5296557.6900000004</v>
          </cell>
          <cell r="G16">
            <v>969.54</v>
          </cell>
        </row>
        <row r="17">
          <cell r="B17" t="str">
            <v>'11120-0002-0002-0000</v>
          </cell>
          <cell r="D17">
            <v>709049.29</v>
          </cell>
          <cell r="F17">
            <v>73008630.670000002</v>
          </cell>
          <cell r="G17">
            <v>204063.86</v>
          </cell>
        </row>
        <row r="18">
          <cell r="B18" t="str">
            <v>'11120-0003-0000-0000</v>
          </cell>
          <cell r="D18">
            <v>1835241.07</v>
          </cell>
          <cell r="F18">
            <v>55448.26</v>
          </cell>
          <cell r="G18">
            <v>1800767.77</v>
          </cell>
        </row>
        <row r="19">
          <cell r="B19" t="str">
            <v>'11120-0004-0000-0000</v>
          </cell>
          <cell r="D19">
            <v>2551967.85</v>
          </cell>
          <cell r="F19">
            <v>19126585.789999999</v>
          </cell>
          <cell r="G19">
            <v>4405785.75</v>
          </cell>
        </row>
        <row r="20">
          <cell r="B20" t="str">
            <v>'11120-0005-0000-0000</v>
          </cell>
          <cell r="D20">
            <v>11177.23</v>
          </cell>
          <cell r="F20">
            <v>122767340.98999999</v>
          </cell>
          <cell r="G20">
            <v>122747128.59999999</v>
          </cell>
        </row>
        <row r="21">
          <cell r="B21" t="str">
            <v>'11120-0006-0000-0000</v>
          </cell>
          <cell r="D21">
            <v>20625.7</v>
          </cell>
          <cell r="F21">
            <v>0</v>
          </cell>
          <cell r="G21">
            <v>0</v>
          </cell>
        </row>
        <row r="22">
          <cell r="B22" t="str">
            <v>'11120-0007-0000-0000</v>
          </cell>
          <cell r="D22">
            <v>195518.21</v>
          </cell>
          <cell r="F22">
            <v>0</v>
          </cell>
          <cell r="G22">
            <v>3480</v>
          </cell>
        </row>
        <row r="23">
          <cell r="B23" t="str">
            <v>'11120-0008-0000-0000</v>
          </cell>
          <cell r="D23">
            <v>107019962.2</v>
          </cell>
          <cell r="F23">
            <v>868948730.39999998</v>
          </cell>
          <cell r="G23">
            <v>959865254.44000006</v>
          </cell>
        </row>
        <row r="24">
          <cell r="B24" t="str">
            <v>'11120-0009-0000-0000</v>
          </cell>
          <cell r="D24">
            <v>312359.53999999998</v>
          </cell>
          <cell r="F24">
            <v>1186.23</v>
          </cell>
          <cell r="G24">
            <v>467.63</v>
          </cell>
        </row>
        <row r="25">
          <cell r="B25" t="str">
            <v>'11120-0009-0001-0000</v>
          </cell>
          <cell r="D25">
            <v>0.78</v>
          </cell>
          <cell r="F25">
            <v>0</v>
          </cell>
          <cell r="G25">
            <v>0</v>
          </cell>
        </row>
        <row r="26">
          <cell r="B26" t="str">
            <v>'11120-0009-0002-0000</v>
          </cell>
          <cell r="D26">
            <v>9.74</v>
          </cell>
          <cell r="F26">
            <v>1.01</v>
          </cell>
          <cell r="G26">
            <v>0.04</v>
          </cell>
        </row>
        <row r="27">
          <cell r="B27" t="str">
            <v>'11120-0009-0003-0000</v>
          </cell>
          <cell r="D27">
            <v>312349.02</v>
          </cell>
          <cell r="F27">
            <v>1185.22</v>
          </cell>
          <cell r="G27">
            <v>467.59</v>
          </cell>
        </row>
        <row r="28">
          <cell r="B28" t="str">
            <v>'11120-0010-0000-0000</v>
          </cell>
          <cell r="D28">
            <v>554506.4</v>
          </cell>
          <cell r="F28">
            <v>11185568.75</v>
          </cell>
          <cell r="G28">
            <v>11402743.25</v>
          </cell>
        </row>
        <row r="29">
          <cell r="B29" t="str">
            <v>'11120-0011-0000-0000</v>
          </cell>
          <cell r="D29">
            <v>116991877.02</v>
          </cell>
          <cell r="F29">
            <v>690132.34</v>
          </cell>
          <cell r="G29">
            <v>127992.65</v>
          </cell>
        </row>
        <row r="30">
          <cell r="B30" t="str">
            <v>'11120-0012-0000-0000</v>
          </cell>
          <cell r="D30">
            <v>-0.02</v>
          </cell>
          <cell r="F30">
            <v>0</v>
          </cell>
          <cell r="G30">
            <v>0</v>
          </cell>
        </row>
        <row r="31">
          <cell r="B31" t="str">
            <v>'11120-0013-0000-0000</v>
          </cell>
          <cell r="D31">
            <v>706860.74</v>
          </cell>
          <cell r="F31">
            <v>93667494.010000005</v>
          </cell>
          <cell r="G31">
            <v>75562744.920000002</v>
          </cell>
        </row>
        <row r="32">
          <cell r="B32" t="str">
            <v>'11120-0014-0000-0000</v>
          </cell>
          <cell r="D32">
            <v>21326.61</v>
          </cell>
          <cell r="F32">
            <v>0</v>
          </cell>
          <cell r="G32">
            <v>0</v>
          </cell>
        </row>
        <row r="33">
          <cell r="B33" t="str">
            <v>'11120-0015-0000-0000</v>
          </cell>
          <cell r="D33">
            <v>10000</v>
          </cell>
          <cell r="F33">
            <v>0</v>
          </cell>
          <cell r="G33">
            <v>0</v>
          </cell>
        </row>
        <row r="34">
          <cell r="B34" t="str">
            <v>'11120-0016-0000-0000</v>
          </cell>
          <cell r="D34">
            <v>580348.82999999996</v>
          </cell>
          <cell r="F34">
            <v>1228206.3799999999</v>
          </cell>
          <cell r="G34">
            <v>328975.44</v>
          </cell>
        </row>
        <row r="35">
          <cell r="B35" t="str">
            <v>'11120-0016-0001-0000</v>
          </cell>
          <cell r="D35">
            <v>43023.54</v>
          </cell>
          <cell r="F35">
            <v>81107.06</v>
          </cell>
          <cell r="G35">
            <v>23716.63</v>
          </cell>
        </row>
        <row r="36">
          <cell r="B36" t="str">
            <v>'11120-0016-0002-0000</v>
          </cell>
          <cell r="D36">
            <v>537325.29</v>
          </cell>
          <cell r="F36">
            <v>1147099.32</v>
          </cell>
          <cell r="G36">
            <v>305258.81</v>
          </cell>
        </row>
        <row r="37">
          <cell r="B37" t="str">
            <v>'11120-0017-0000-0000</v>
          </cell>
          <cell r="D37">
            <v>747348.75</v>
          </cell>
          <cell r="F37">
            <v>72202.37</v>
          </cell>
          <cell r="G37">
            <v>3185.73</v>
          </cell>
        </row>
        <row r="38">
          <cell r="B38" t="str">
            <v>'11120-0017-0001-0000</v>
          </cell>
          <cell r="D38">
            <v>55403.9</v>
          </cell>
          <cell r="F38">
            <v>0</v>
          </cell>
          <cell r="G38">
            <v>0</v>
          </cell>
        </row>
        <row r="39">
          <cell r="B39" t="str">
            <v>'11120-0017-0002-0000</v>
          </cell>
          <cell r="D39">
            <v>691944.85</v>
          </cell>
          <cell r="F39">
            <v>72202.37</v>
          </cell>
          <cell r="G39">
            <v>3185.73</v>
          </cell>
        </row>
        <row r="40">
          <cell r="B40" t="str">
            <v>'11120-0018-0000-0000</v>
          </cell>
          <cell r="D40">
            <v>5953517.9800000004</v>
          </cell>
          <cell r="F40">
            <v>140891639.5</v>
          </cell>
          <cell r="G40">
            <v>146746519.59999999</v>
          </cell>
        </row>
        <row r="41">
          <cell r="B41" t="str">
            <v>'11120-0019-0000-0000</v>
          </cell>
          <cell r="D41">
            <v>0</v>
          </cell>
          <cell r="F41">
            <v>0</v>
          </cell>
          <cell r="G41">
            <v>0</v>
          </cell>
        </row>
        <row r="42">
          <cell r="B42" t="str">
            <v>'11140-0000-0000-0000</v>
          </cell>
          <cell r="D42">
            <v>53319919.719999999</v>
          </cell>
          <cell r="F42">
            <v>895554446.40999997</v>
          </cell>
          <cell r="G42">
            <v>729290689.78999996</v>
          </cell>
        </row>
        <row r="43">
          <cell r="B43" t="str">
            <v>'11140-0001-0000-0000</v>
          </cell>
          <cell r="D43">
            <v>0</v>
          </cell>
          <cell r="F43">
            <v>0</v>
          </cell>
          <cell r="G43">
            <v>0</v>
          </cell>
        </row>
        <row r="44">
          <cell r="B44" t="str">
            <v>'11140-0002-0000-0000</v>
          </cell>
          <cell r="D44">
            <v>0</v>
          </cell>
          <cell r="F44">
            <v>0</v>
          </cell>
          <cell r="G44">
            <v>0</v>
          </cell>
        </row>
        <row r="45">
          <cell r="B45" t="str">
            <v>'11140-0002-0001-0000</v>
          </cell>
          <cell r="D45">
            <v>0</v>
          </cell>
          <cell r="F45">
            <v>0</v>
          </cell>
          <cell r="G45">
            <v>0</v>
          </cell>
        </row>
        <row r="46">
          <cell r="B46" t="str">
            <v>'11140-0002-0002-0000</v>
          </cell>
          <cell r="D46">
            <v>0</v>
          </cell>
          <cell r="F46">
            <v>0</v>
          </cell>
          <cell r="G46">
            <v>0</v>
          </cell>
        </row>
        <row r="47">
          <cell r="B47" t="str">
            <v>'11140-0003-0000-0000</v>
          </cell>
          <cell r="D47">
            <v>53319919.719999999</v>
          </cell>
          <cell r="F47">
            <v>123194105.87</v>
          </cell>
          <cell r="G47">
            <v>18234654.969999999</v>
          </cell>
        </row>
        <row r="48">
          <cell r="B48" t="str">
            <v>'11140-0004-0000-0000</v>
          </cell>
          <cell r="D48">
            <v>0</v>
          </cell>
          <cell r="F48">
            <v>640517784.32000005</v>
          </cell>
          <cell r="G48">
            <v>579213478.60000002</v>
          </cell>
        </row>
        <row r="49">
          <cell r="B49" t="str">
            <v>'11140-0005-0000-0000</v>
          </cell>
          <cell r="D49">
            <v>0</v>
          </cell>
          <cell r="F49">
            <v>131842556.22</v>
          </cell>
          <cell r="G49">
            <v>131842556.22</v>
          </cell>
        </row>
        <row r="50">
          <cell r="B50" t="str">
            <v>'11150-0000-0000-0000</v>
          </cell>
          <cell r="D50">
            <v>31329088.579999998</v>
          </cell>
          <cell r="F50">
            <v>1319624692.6300001</v>
          </cell>
          <cell r="G50">
            <v>1341848543.96</v>
          </cell>
        </row>
        <row r="51">
          <cell r="B51" t="str">
            <v>'11150-0001-0000-0000</v>
          </cell>
          <cell r="D51">
            <v>31329088.579999998</v>
          </cell>
          <cell r="F51">
            <v>1319624692.6300001</v>
          </cell>
          <cell r="G51">
            <v>1341848543.96</v>
          </cell>
        </row>
        <row r="52">
          <cell r="B52" t="str">
            <v>'11150-0001-0001-0000</v>
          </cell>
          <cell r="D52">
            <v>52708.08</v>
          </cell>
          <cell r="F52">
            <v>675163271.40999997</v>
          </cell>
          <cell r="G52">
            <v>675210979.49000001</v>
          </cell>
        </row>
        <row r="53">
          <cell r="B53" t="str">
            <v>'11150-0001-0002-0000</v>
          </cell>
          <cell r="D53">
            <v>31276380.5</v>
          </cell>
          <cell r="F53">
            <v>644461421.22000003</v>
          </cell>
          <cell r="G53">
            <v>666637564.47000003</v>
          </cell>
        </row>
        <row r="54">
          <cell r="B54" t="str">
            <v>'11190-0000-0000-0000</v>
          </cell>
          <cell r="D54">
            <v>50000</v>
          </cell>
          <cell r="F54">
            <v>0</v>
          </cell>
          <cell r="G54">
            <v>0</v>
          </cell>
        </row>
        <row r="55">
          <cell r="B55" t="str">
            <v>'11190-0002-0000-0000</v>
          </cell>
          <cell r="D55">
            <v>50000</v>
          </cell>
          <cell r="F55">
            <v>0</v>
          </cell>
          <cell r="G55">
            <v>0</v>
          </cell>
        </row>
        <row r="56">
          <cell r="B56" t="str">
            <v>'11200-0000-0000-0000</v>
          </cell>
          <cell r="D56">
            <v>98942424.390000001</v>
          </cell>
          <cell r="F56">
            <v>358200471.94999999</v>
          </cell>
          <cell r="G56">
            <v>276741570.5</v>
          </cell>
        </row>
        <row r="57">
          <cell r="B57" t="str">
            <v>'11210-0000-0000-0000</v>
          </cell>
          <cell r="D57">
            <v>0</v>
          </cell>
          <cell r="F57">
            <v>0</v>
          </cell>
          <cell r="G57">
            <v>0</v>
          </cell>
        </row>
        <row r="58">
          <cell r="B58" t="str">
            <v>'11220-0000-0000-0000</v>
          </cell>
          <cell r="D58">
            <v>98824081.219999999</v>
          </cell>
          <cell r="F58">
            <v>358153985.73000002</v>
          </cell>
          <cell r="G58">
            <v>276684025.86000001</v>
          </cell>
        </row>
        <row r="59">
          <cell r="B59" t="str">
            <v>'11220-0001-0000-0000</v>
          </cell>
          <cell r="D59">
            <v>2806085.88</v>
          </cell>
          <cell r="F59">
            <v>153158401.30000001</v>
          </cell>
          <cell r="G59">
            <v>149272558.46000001</v>
          </cell>
        </row>
        <row r="60">
          <cell r="B60" t="str">
            <v>'11220-0001-0001-0000</v>
          </cell>
          <cell r="D60">
            <v>60550.33</v>
          </cell>
          <cell r="F60">
            <v>172074.95</v>
          </cell>
          <cell r="G60">
            <v>232625.28</v>
          </cell>
        </row>
        <row r="61">
          <cell r="B61" t="str">
            <v>'11220-0001-0002-0000</v>
          </cell>
          <cell r="D61">
            <v>66652.12</v>
          </cell>
          <cell r="F61">
            <v>169057.11</v>
          </cell>
          <cell r="G61">
            <v>235709.4</v>
          </cell>
        </row>
        <row r="62">
          <cell r="B62" t="str">
            <v>'11220-0001-0003-0000</v>
          </cell>
          <cell r="D62">
            <v>348</v>
          </cell>
          <cell r="F62">
            <v>3758406.41</v>
          </cell>
          <cell r="G62">
            <v>1121.8699999999999</v>
          </cell>
        </row>
        <row r="63">
          <cell r="B63" t="str">
            <v>'11220-0001-0004-0000</v>
          </cell>
          <cell r="D63">
            <v>1070.9100000000001</v>
          </cell>
          <cell r="F63">
            <v>1928.62</v>
          </cell>
          <cell r="G63">
            <v>2345.29</v>
          </cell>
        </row>
        <row r="64">
          <cell r="B64" t="str">
            <v>'11220-0001-0005-0000</v>
          </cell>
          <cell r="D64">
            <v>1793.32</v>
          </cell>
          <cell r="F64">
            <v>7327.61</v>
          </cell>
          <cell r="G64">
            <v>4113.42</v>
          </cell>
        </row>
        <row r="65">
          <cell r="B65" t="str">
            <v>'11220-0001-0006-0000</v>
          </cell>
          <cell r="D65">
            <v>153017.64000000001</v>
          </cell>
          <cell r="F65">
            <v>236660.9</v>
          </cell>
          <cell r="G65">
            <v>169694.27</v>
          </cell>
        </row>
        <row r="66">
          <cell r="B66" t="str">
            <v>'11220-0001-0007-0000</v>
          </cell>
          <cell r="D66">
            <v>106542.45</v>
          </cell>
          <cell r="F66">
            <v>54877.73</v>
          </cell>
          <cell r="G66">
            <v>161420.18</v>
          </cell>
        </row>
        <row r="67">
          <cell r="B67" t="str">
            <v>'11220-0001-0008-0000</v>
          </cell>
          <cell r="D67">
            <v>0</v>
          </cell>
          <cell r="F67">
            <v>297721.3</v>
          </cell>
          <cell r="G67">
            <v>297721.3</v>
          </cell>
        </row>
        <row r="68">
          <cell r="B68" t="str">
            <v>'11220-0001-0009-0000</v>
          </cell>
          <cell r="D68">
            <v>49871.92</v>
          </cell>
          <cell r="F68">
            <v>126247</v>
          </cell>
          <cell r="G68">
            <v>176118.87</v>
          </cell>
        </row>
        <row r="69">
          <cell r="B69" t="str">
            <v>'11220-0001-0010-0000</v>
          </cell>
          <cell r="D69">
            <v>2170.31</v>
          </cell>
          <cell r="F69">
            <v>19895.560000000001</v>
          </cell>
          <cell r="G69">
            <v>18764.87</v>
          </cell>
        </row>
        <row r="70">
          <cell r="B70" t="str">
            <v>'11220-0001-0011-0000</v>
          </cell>
          <cell r="D70">
            <v>0</v>
          </cell>
          <cell r="F70">
            <v>0</v>
          </cell>
          <cell r="G70">
            <v>0</v>
          </cell>
        </row>
        <row r="71">
          <cell r="B71" t="str">
            <v>'11220-0001-0012-0000</v>
          </cell>
          <cell r="D71">
            <v>1747.4</v>
          </cell>
          <cell r="F71">
            <v>8313.34</v>
          </cell>
          <cell r="G71">
            <v>8445.2800000000007</v>
          </cell>
        </row>
        <row r="72">
          <cell r="B72" t="str">
            <v>'11220-0001-0013-0000</v>
          </cell>
          <cell r="D72">
            <v>-0.01</v>
          </cell>
          <cell r="F72">
            <v>0</v>
          </cell>
          <cell r="G72">
            <v>0</v>
          </cell>
        </row>
        <row r="73">
          <cell r="B73" t="str">
            <v>'11220-0001-0014-0000</v>
          </cell>
          <cell r="D73">
            <v>0.01</v>
          </cell>
          <cell r="F73">
            <v>259801.33</v>
          </cell>
          <cell r="G73">
            <v>259801.33</v>
          </cell>
        </row>
        <row r="74">
          <cell r="B74" t="str">
            <v>'11220-0001-0015-0000</v>
          </cell>
          <cell r="D74">
            <v>0</v>
          </cell>
          <cell r="F74">
            <v>0</v>
          </cell>
          <cell r="G74">
            <v>0</v>
          </cell>
        </row>
        <row r="75">
          <cell r="B75" t="str">
            <v>'11220-0001-0016-0000</v>
          </cell>
          <cell r="D75">
            <v>503.66</v>
          </cell>
          <cell r="F75">
            <v>1516.82</v>
          </cell>
          <cell r="G75">
            <v>2020.38</v>
          </cell>
        </row>
        <row r="76">
          <cell r="B76" t="str">
            <v>'11220-0001-0017-0000</v>
          </cell>
          <cell r="D76">
            <v>3988.87</v>
          </cell>
          <cell r="F76">
            <v>36406.14</v>
          </cell>
          <cell r="G76">
            <v>40395.019999999997</v>
          </cell>
        </row>
        <row r="77">
          <cell r="B77" t="str">
            <v>'11220-0001-0018-0000</v>
          </cell>
          <cell r="D77">
            <v>0</v>
          </cell>
          <cell r="F77">
            <v>40366.76</v>
          </cell>
          <cell r="G77">
            <v>19780.150000000001</v>
          </cell>
        </row>
        <row r="78">
          <cell r="B78" t="str">
            <v>'11220-0001-0019-0000</v>
          </cell>
          <cell r="D78">
            <v>69599.990000000005</v>
          </cell>
          <cell r="F78">
            <v>0</v>
          </cell>
          <cell r="G78">
            <v>0</v>
          </cell>
        </row>
        <row r="79">
          <cell r="B79" t="str">
            <v>'11220-0001-0020-0000</v>
          </cell>
          <cell r="D79">
            <v>25682.03</v>
          </cell>
          <cell r="F79">
            <v>71309.509999999995</v>
          </cell>
          <cell r="G79">
            <v>96991.54</v>
          </cell>
        </row>
        <row r="80">
          <cell r="B80" t="str">
            <v>'11220-0001-0021-0000</v>
          </cell>
          <cell r="D80">
            <v>0</v>
          </cell>
          <cell r="F80">
            <v>0</v>
          </cell>
          <cell r="G80">
            <v>0</v>
          </cell>
        </row>
        <row r="81">
          <cell r="B81" t="str">
            <v>'11220-0001-0022-0000</v>
          </cell>
          <cell r="D81">
            <v>11026.45</v>
          </cell>
          <cell r="F81">
            <v>17680.310000000001</v>
          </cell>
          <cell r="G81">
            <v>28706.76</v>
          </cell>
        </row>
        <row r="82">
          <cell r="B82" t="str">
            <v>'11220-0001-0023-0000</v>
          </cell>
          <cell r="D82">
            <v>47911.42</v>
          </cell>
          <cell r="F82">
            <v>130034.53</v>
          </cell>
          <cell r="G82">
            <v>93551.05</v>
          </cell>
        </row>
        <row r="83">
          <cell r="B83" t="str">
            <v>'11220-0001-0024-0000</v>
          </cell>
          <cell r="D83">
            <v>55864.91</v>
          </cell>
          <cell r="F83">
            <v>165115.5</v>
          </cell>
          <cell r="G83">
            <v>170290.31</v>
          </cell>
        </row>
        <row r="84">
          <cell r="B84" t="str">
            <v>'11220-0001-0025-0000</v>
          </cell>
          <cell r="D84">
            <v>0</v>
          </cell>
          <cell r="F84">
            <v>103927.06</v>
          </cell>
          <cell r="G84">
            <v>61452.02</v>
          </cell>
        </row>
        <row r="85">
          <cell r="B85" t="str">
            <v>'11220-0001-0026-0000</v>
          </cell>
          <cell r="D85">
            <v>0</v>
          </cell>
          <cell r="F85">
            <v>0</v>
          </cell>
          <cell r="G85">
            <v>0</v>
          </cell>
        </row>
        <row r="86">
          <cell r="B86" t="str">
            <v>'11220-0001-0027-0000</v>
          </cell>
          <cell r="D86">
            <v>0</v>
          </cell>
          <cell r="F86">
            <v>0</v>
          </cell>
          <cell r="G86">
            <v>0</v>
          </cell>
        </row>
        <row r="87">
          <cell r="B87" t="str">
            <v>'11220-0001-0028-0000</v>
          </cell>
          <cell r="D87">
            <v>43956.4</v>
          </cell>
          <cell r="F87">
            <v>0</v>
          </cell>
          <cell r="G87">
            <v>0</v>
          </cell>
        </row>
        <row r="88">
          <cell r="B88" t="str">
            <v>'11220-0001-0029-0000</v>
          </cell>
          <cell r="D88">
            <v>90231.55</v>
          </cell>
          <cell r="F88">
            <v>0</v>
          </cell>
          <cell r="G88">
            <v>0</v>
          </cell>
        </row>
        <row r="89">
          <cell r="B89" t="str">
            <v>'11220-0001-0030-0000</v>
          </cell>
          <cell r="D89">
            <v>0</v>
          </cell>
          <cell r="F89">
            <v>0</v>
          </cell>
          <cell r="G89">
            <v>0</v>
          </cell>
        </row>
        <row r="90">
          <cell r="B90" t="str">
            <v>'11220-0001-0031-0000</v>
          </cell>
          <cell r="D90">
            <v>0</v>
          </cell>
          <cell r="F90">
            <v>0</v>
          </cell>
          <cell r="G90">
            <v>0</v>
          </cell>
        </row>
        <row r="91">
          <cell r="B91" t="str">
            <v>'11220-0001-0032-0000</v>
          </cell>
          <cell r="D91">
            <v>-0.8</v>
          </cell>
          <cell r="F91">
            <v>0</v>
          </cell>
          <cell r="G91">
            <v>0</v>
          </cell>
        </row>
        <row r="92">
          <cell r="B92" t="str">
            <v>'11220-0001-0033-0000</v>
          </cell>
          <cell r="D92">
            <v>4058.64</v>
          </cell>
          <cell r="F92">
            <v>10173.27</v>
          </cell>
          <cell r="G92">
            <v>10124.370000000001</v>
          </cell>
        </row>
        <row r="93">
          <cell r="B93" t="str">
            <v>'11220-0001-0034-0000</v>
          </cell>
          <cell r="D93">
            <v>144489.54999999999</v>
          </cell>
          <cell r="F93">
            <v>28011.01</v>
          </cell>
          <cell r="G93">
            <v>172500.56</v>
          </cell>
        </row>
        <row r="94">
          <cell r="B94" t="str">
            <v>'11220-0001-0035-0000</v>
          </cell>
          <cell r="D94">
            <v>10585.28</v>
          </cell>
          <cell r="F94">
            <v>16477.13</v>
          </cell>
          <cell r="G94">
            <v>19043.18</v>
          </cell>
        </row>
        <row r="95">
          <cell r="B95" t="str">
            <v>'11220-0001-0036-0000</v>
          </cell>
          <cell r="D95">
            <v>28732.55</v>
          </cell>
          <cell r="F95">
            <v>0</v>
          </cell>
          <cell r="G95">
            <v>0</v>
          </cell>
        </row>
        <row r="96">
          <cell r="B96" t="str">
            <v>'11220-0001-0037-0000</v>
          </cell>
          <cell r="D96">
            <v>-0.2</v>
          </cell>
          <cell r="F96">
            <v>0</v>
          </cell>
          <cell r="G96">
            <v>0</v>
          </cell>
        </row>
        <row r="97">
          <cell r="B97" t="str">
            <v>'11220-0001-0038-0000</v>
          </cell>
          <cell r="D97">
            <v>1572.62</v>
          </cell>
          <cell r="F97">
            <v>2232.0500000000002</v>
          </cell>
          <cell r="G97">
            <v>3804.67</v>
          </cell>
        </row>
        <row r="98">
          <cell r="B98" t="str">
            <v>'11220-0001-0039-0000</v>
          </cell>
          <cell r="D98">
            <v>7384.33</v>
          </cell>
          <cell r="F98">
            <v>3780.91</v>
          </cell>
          <cell r="G98">
            <v>11165.24</v>
          </cell>
        </row>
        <row r="99">
          <cell r="B99" t="str">
            <v>'11220-0001-0040-0000</v>
          </cell>
          <cell r="D99">
            <v>0.86</v>
          </cell>
          <cell r="F99">
            <v>18449.71</v>
          </cell>
          <cell r="G99">
            <v>18449.71</v>
          </cell>
        </row>
        <row r="100">
          <cell r="B100" t="str">
            <v>'11220-0001-0041-0000</v>
          </cell>
          <cell r="D100">
            <v>0</v>
          </cell>
          <cell r="F100">
            <v>3051.13</v>
          </cell>
          <cell r="G100">
            <v>3051.13</v>
          </cell>
        </row>
        <row r="101">
          <cell r="B101" t="str">
            <v>'11220-0001-0042-0000</v>
          </cell>
          <cell r="D101">
            <v>6831.33</v>
          </cell>
          <cell r="F101">
            <v>38235.370000000003</v>
          </cell>
          <cell r="G101">
            <v>45066.73</v>
          </cell>
        </row>
        <row r="102">
          <cell r="B102" t="str">
            <v>'11220-0001-0043-0000</v>
          </cell>
          <cell r="D102">
            <v>3261.71</v>
          </cell>
          <cell r="F102">
            <v>31870.66</v>
          </cell>
          <cell r="G102">
            <v>12089.52</v>
          </cell>
        </row>
        <row r="103">
          <cell r="B103" t="str">
            <v>'11220-0001-0044-0000</v>
          </cell>
          <cell r="D103">
            <v>107538.51</v>
          </cell>
          <cell r="F103">
            <v>254267.79</v>
          </cell>
          <cell r="G103">
            <v>137679.79999999999</v>
          </cell>
        </row>
        <row r="104">
          <cell r="B104" t="str">
            <v>'11220-0001-0045-0000</v>
          </cell>
          <cell r="D104">
            <v>887.29</v>
          </cell>
          <cell r="F104">
            <v>48270.36</v>
          </cell>
          <cell r="G104">
            <v>48270.36</v>
          </cell>
        </row>
        <row r="105">
          <cell r="B105" t="str">
            <v>'11220-0001-0046-0000</v>
          </cell>
          <cell r="D105">
            <v>-3.04</v>
          </cell>
          <cell r="F105">
            <v>0</v>
          </cell>
          <cell r="G105">
            <v>0</v>
          </cell>
        </row>
        <row r="106">
          <cell r="B106" t="str">
            <v>'11220-0001-0047-0000</v>
          </cell>
          <cell r="D106">
            <v>0</v>
          </cell>
          <cell r="F106">
            <v>2831492.28</v>
          </cell>
          <cell r="G106">
            <v>2831492.28</v>
          </cell>
        </row>
        <row r="107">
          <cell r="B107" t="str">
            <v>'11220-0001-0048-0000</v>
          </cell>
          <cell r="D107">
            <v>936.31</v>
          </cell>
          <cell r="F107">
            <v>5365.48</v>
          </cell>
          <cell r="G107">
            <v>6300.86</v>
          </cell>
        </row>
        <row r="108">
          <cell r="B108" t="str">
            <v>'11220-0001-0049-0000</v>
          </cell>
          <cell r="D108">
            <v>0</v>
          </cell>
          <cell r="F108">
            <v>18235.560000000001</v>
          </cell>
          <cell r="G108">
            <v>18235.560000000001</v>
          </cell>
        </row>
        <row r="109">
          <cell r="B109" t="str">
            <v>'11220-0001-0050-0000</v>
          </cell>
          <cell r="D109">
            <v>29659.19</v>
          </cell>
          <cell r="F109">
            <v>62977.74</v>
          </cell>
          <cell r="G109">
            <v>92636.93</v>
          </cell>
        </row>
        <row r="110">
          <cell r="B110" t="str">
            <v>'11220-0001-0051-0000</v>
          </cell>
          <cell r="D110">
            <v>59842.07</v>
          </cell>
          <cell r="F110">
            <v>183297.23</v>
          </cell>
          <cell r="G110">
            <v>243139.3</v>
          </cell>
        </row>
        <row r="111">
          <cell r="B111" t="str">
            <v>'11220-0001-0052-0000</v>
          </cell>
          <cell r="D111">
            <v>-9.9700000000000006</v>
          </cell>
          <cell r="F111">
            <v>19238.93</v>
          </cell>
          <cell r="G111">
            <v>19238.93</v>
          </cell>
        </row>
        <row r="112">
          <cell r="B112" t="str">
            <v>'11220-0001-0053-0000</v>
          </cell>
          <cell r="D112">
            <v>0</v>
          </cell>
          <cell r="F112">
            <v>0</v>
          </cell>
          <cell r="G112">
            <v>0</v>
          </cell>
        </row>
        <row r="113">
          <cell r="B113" t="str">
            <v>'11220-0001-0054-0000</v>
          </cell>
          <cell r="D113">
            <v>27316.49</v>
          </cell>
          <cell r="F113">
            <v>98748.36</v>
          </cell>
          <cell r="G113">
            <v>126064.84</v>
          </cell>
        </row>
        <row r="114">
          <cell r="B114" t="str">
            <v>'11220-0001-0055-0000</v>
          </cell>
          <cell r="D114">
            <v>0.18</v>
          </cell>
          <cell r="F114">
            <v>0</v>
          </cell>
          <cell r="G114">
            <v>0</v>
          </cell>
        </row>
        <row r="115">
          <cell r="B115" t="str">
            <v>'11220-0001-0056-0000</v>
          </cell>
          <cell r="D115">
            <v>92367.67</v>
          </cell>
          <cell r="F115">
            <v>106491.78</v>
          </cell>
          <cell r="G115">
            <v>198859.44</v>
          </cell>
        </row>
        <row r="116">
          <cell r="B116" t="str">
            <v>'11220-0001-0057-0000</v>
          </cell>
          <cell r="D116">
            <v>161747.48000000001</v>
          </cell>
          <cell r="F116">
            <v>484195.06</v>
          </cell>
          <cell r="G116">
            <v>645942.35</v>
          </cell>
        </row>
        <row r="117">
          <cell r="B117" t="str">
            <v>'11220-0001-0058-0000</v>
          </cell>
          <cell r="D117">
            <v>-190.35</v>
          </cell>
          <cell r="F117">
            <v>9969.89</v>
          </cell>
          <cell r="G117">
            <v>9779.5400000000009</v>
          </cell>
        </row>
        <row r="118">
          <cell r="B118" t="str">
            <v>'11220-0001-0059-0000</v>
          </cell>
          <cell r="D118">
            <v>35325.300000000003</v>
          </cell>
          <cell r="F118">
            <v>1340396.23</v>
          </cell>
          <cell r="G118">
            <v>1334347.74</v>
          </cell>
        </row>
        <row r="119">
          <cell r="B119" t="str">
            <v>'11220-0001-0060-0000</v>
          </cell>
          <cell r="D119">
            <v>0</v>
          </cell>
          <cell r="F119">
            <v>0</v>
          </cell>
          <cell r="G119">
            <v>0</v>
          </cell>
        </row>
        <row r="120">
          <cell r="B120" t="str">
            <v>'11220-0001-0061-0000</v>
          </cell>
          <cell r="D120">
            <v>43878.93</v>
          </cell>
          <cell r="F120">
            <v>79028.399999999994</v>
          </cell>
          <cell r="G120">
            <v>122907.33</v>
          </cell>
        </row>
        <row r="121">
          <cell r="B121" t="str">
            <v>'11220-0001-0062-0000</v>
          </cell>
          <cell r="D121">
            <v>23483.67</v>
          </cell>
          <cell r="F121">
            <v>68479.520000000004</v>
          </cell>
          <cell r="G121">
            <v>91963.16</v>
          </cell>
        </row>
        <row r="122">
          <cell r="B122" t="str">
            <v>'11220-0001-0063-0000</v>
          </cell>
          <cell r="D122">
            <v>4007.02</v>
          </cell>
          <cell r="F122">
            <v>1046</v>
          </cell>
          <cell r="G122">
            <v>1046</v>
          </cell>
        </row>
        <row r="123">
          <cell r="B123" t="str">
            <v>'11220-0001-0064-0000</v>
          </cell>
          <cell r="D123">
            <v>0</v>
          </cell>
          <cell r="F123">
            <v>65035.49</v>
          </cell>
          <cell r="G123">
            <v>44062.93</v>
          </cell>
        </row>
        <row r="124">
          <cell r="B124" t="str">
            <v>'11220-0001-0065-0000</v>
          </cell>
          <cell r="D124">
            <v>588470.86</v>
          </cell>
          <cell r="F124">
            <v>153220.07999999999</v>
          </cell>
          <cell r="G124">
            <v>254281.60000000001</v>
          </cell>
        </row>
        <row r="125">
          <cell r="B125" t="str">
            <v>'11220-0001-0066-0000</v>
          </cell>
          <cell r="D125">
            <v>0</v>
          </cell>
          <cell r="F125">
            <v>83091.740000000005</v>
          </cell>
          <cell r="G125">
            <v>83091.740000000005</v>
          </cell>
        </row>
        <row r="126">
          <cell r="B126" t="str">
            <v>'11220-0001-0067-0000</v>
          </cell>
          <cell r="D126">
            <v>7975.48</v>
          </cell>
          <cell r="F126">
            <v>23897.03</v>
          </cell>
          <cell r="G126">
            <v>31872.51</v>
          </cell>
        </row>
        <row r="127">
          <cell r="B127" t="str">
            <v>'11220-0001-0068-0000</v>
          </cell>
          <cell r="D127">
            <v>-0.2</v>
          </cell>
          <cell r="F127">
            <v>30525.45</v>
          </cell>
          <cell r="G127">
            <v>30525.45</v>
          </cell>
        </row>
        <row r="128">
          <cell r="B128" t="str">
            <v>'11220-0001-0069-0000</v>
          </cell>
          <cell r="D128">
            <v>1036.0999999999999</v>
          </cell>
          <cell r="F128">
            <v>2366.81</v>
          </cell>
          <cell r="G128">
            <v>3402.91</v>
          </cell>
        </row>
        <row r="129">
          <cell r="B129" t="str">
            <v>'11220-0001-0070-0000</v>
          </cell>
          <cell r="D129">
            <v>864.42</v>
          </cell>
          <cell r="F129">
            <v>13017.89</v>
          </cell>
          <cell r="G129">
            <v>13882.31</v>
          </cell>
        </row>
        <row r="130">
          <cell r="B130" t="str">
            <v>'11220-0001-0071-0000</v>
          </cell>
          <cell r="D130">
            <v>-0.01</v>
          </cell>
          <cell r="F130">
            <v>12529.29</v>
          </cell>
          <cell r="G130">
            <v>12529.29</v>
          </cell>
        </row>
        <row r="131">
          <cell r="B131" t="str">
            <v>'11220-0001-0072-0000</v>
          </cell>
          <cell r="D131">
            <v>0</v>
          </cell>
          <cell r="F131">
            <v>10495.07</v>
          </cell>
          <cell r="G131">
            <v>7941.69</v>
          </cell>
        </row>
        <row r="132">
          <cell r="B132" t="str">
            <v>'11220-0001-0073-0000</v>
          </cell>
          <cell r="D132">
            <v>0</v>
          </cell>
          <cell r="F132">
            <v>0</v>
          </cell>
          <cell r="G132">
            <v>0</v>
          </cell>
        </row>
        <row r="133">
          <cell r="B133" t="str">
            <v>'11220-0001-0074-0000</v>
          </cell>
          <cell r="D133">
            <v>0</v>
          </cell>
          <cell r="F133">
            <v>0</v>
          </cell>
          <cell r="G133">
            <v>0</v>
          </cell>
        </row>
        <row r="134">
          <cell r="B134" t="str">
            <v>'11220-0001-0075-0000</v>
          </cell>
          <cell r="D134">
            <v>298626.90999999997</v>
          </cell>
          <cell r="F134">
            <v>134596.32</v>
          </cell>
          <cell r="G134">
            <v>433223.13</v>
          </cell>
        </row>
        <row r="135">
          <cell r="B135" t="str">
            <v>'11220-0001-0076-0000</v>
          </cell>
          <cell r="D135">
            <v>0</v>
          </cell>
          <cell r="F135">
            <v>0</v>
          </cell>
          <cell r="G135">
            <v>0</v>
          </cell>
        </row>
        <row r="136">
          <cell r="B136" t="str">
            <v>'11220-0001-0077-0000</v>
          </cell>
          <cell r="D136">
            <v>0</v>
          </cell>
          <cell r="F136">
            <v>0</v>
          </cell>
          <cell r="G136">
            <v>0</v>
          </cell>
        </row>
        <row r="137">
          <cell r="B137" t="str">
            <v>'11220-0001-0078-0000</v>
          </cell>
          <cell r="D137">
            <v>0</v>
          </cell>
          <cell r="F137">
            <v>0</v>
          </cell>
          <cell r="G137">
            <v>0</v>
          </cell>
        </row>
        <row r="138">
          <cell r="B138" t="str">
            <v>'11220-0001-0079-0000</v>
          </cell>
          <cell r="D138">
            <v>2541</v>
          </cell>
          <cell r="F138">
            <v>25410</v>
          </cell>
          <cell r="G138">
            <v>27951</v>
          </cell>
        </row>
        <row r="139">
          <cell r="B139" t="str">
            <v>'11220-0001-0080-0000</v>
          </cell>
          <cell r="D139">
            <v>13701.72</v>
          </cell>
          <cell r="F139">
            <v>25273.65</v>
          </cell>
          <cell r="G139">
            <v>38975.769999999997</v>
          </cell>
        </row>
        <row r="140">
          <cell r="B140" t="str">
            <v>'11220-0001-0081-0000</v>
          </cell>
          <cell r="D140">
            <v>0</v>
          </cell>
          <cell r="F140">
            <v>4524</v>
          </cell>
          <cell r="G140">
            <v>4524</v>
          </cell>
        </row>
        <row r="141">
          <cell r="B141" t="str">
            <v>'11220-0001-0082-0000</v>
          </cell>
          <cell r="D141">
            <v>0.9</v>
          </cell>
          <cell r="F141">
            <v>5130.22</v>
          </cell>
          <cell r="G141">
            <v>5130.22</v>
          </cell>
        </row>
        <row r="142">
          <cell r="B142" t="str">
            <v>'11220-0001-0083-0000</v>
          </cell>
          <cell r="D142">
            <v>13369.16</v>
          </cell>
          <cell r="F142">
            <v>15442.7</v>
          </cell>
          <cell r="G142">
            <v>28811.86</v>
          </cell>
        </row>
        <row r="143">
          <cell r="B143" t="str">
            <v>'11220-0001-0084-0000</v>
          </cell>
          <cell r="D143">
            <v>0</v>
          </cell>
          <cell r="F143">
            <v>0</v>
          </cell>
          <cell r="G143">
            <v>0</v>
          </cell>
        </row>
        <row r="144">
          <cell r="B144" t="str">
            <v>'11220-0001-0085-0000</v>
          </cell>
          <cell r="D144">
            <v>-0.01</v>
          </cell>
          <cell r="F144">
            <v>107157.17</v>
          </cell>
          <cell r="G144">
            <v>107157.17</v>
          </cell>
        </row>
        <row r="145">
          <cell r="B145" t="str">
            <v>'11220-0001-0086-0000</v>
          </cell>
          <cell r="D145">
            <v>0</v>
          </cell>
          <cell r="F145">
            <v>5913.61</v>
          </cell>
          <cell r="G145">
            <v>5913.61</v>
          </cell>
        </row>
        <row r="146">
          <cell r="B146" t="str">
            <v>'11220-0001-0087-0000</v>
          </cell>
          <cell r="D146">
            <v>646.44000000000005</v>
          </cell>
          <cell r="F146">
            <v>1910.2</v>
          </cell>
          <cell r="G146">
            <v>2556.64</v>
          </cell>
        </row>
        <row r="147">
          <cell r="B147" t="str">
            <v>'11220-0001-0089-0000</v>
          </cell>
          <cell r="D147">
            <v>-0.01</v>
          </cell>
          <cell r="F147">
            <v>336746.87</v>
          </cell>
          <cell r="G147">
            <v>336746.87</v>
          </cell>
        </row>
        <row r="148">
          <cell r="B148" t="str">
            <v>'11220-0001-0090-0000</v>
          </cell>
          <cell r="D148">
            <v>0.01</v>
          </cell>
          <cell r="F148">
            <v>0</v>
          </cell>
          <cell r="G148">
            <v>0</v>
          </cell>
        </row>
        <row r="149">
          <cell r="B149" t="str">
            <v>'11220-0001-0091-0000</v>
          </cell>
          <cell r="D149">
            <v>0</v>
          </cell>
          <cell r="F149">
            <v>0</v>
          </cell>
          <cell r="G149">
            <v>0</v>
          </cell>
        </row>
        <row r="150">
          <cell r="B150" t="str">
            <v>'11220-0001-0092-0000</v>
          </cell>
          <cell r="D150">
            <v>0</v>
          </cell>
          <cell r="F150">
            <v>232460.25</v>
          </cell>
          <cell r="G150">
            <v>232460.25</v>
          </cell>
        </row>
        <row r="151">
          <cell r="B151" t="str">
            <v>'11220-0001-0093-0000</v>
          </cell>
          <cell r="D151">
            <v>0</v>
          </cell>
          <cell r="F151">
            <v>92220</v>
          </cell>
          <cell r="G151">
            <v>92220</v>
          </cell>
        </row>
        <row r="152">
          <cell r="B152" t="str">
            <v>'11220-0001-0094-0000</v>
          </cell>
          <cell r="D152">
            <v>0</v>
          </cell>
          <cell r="F152">
            <v>854407.28</v>
          </cell>
          <cell r="G152">
            <v>0</v>
          </cell>
        </row>
        <row r="153">
          <cell r="B153" t="str">
            <v>'11220-0001-0095-0000</v>
          </cell>
          <cell r="D153">
            <v>43409.74</v>
          </cell>
          <cell r="F153">
            <v>23836.89</v>
          </cell>
          <cell r="G153">
            <v>67246.59</v>
          </cell>
        </row>
        <row r="154">
          <cell r="B154" t="str">
            <v>'11220-0001-0096-0000</v>
          </cell>
          <cell r="D154">
            <v>49794.41</v>
          </cell>
          <cell r="F154">
            <v>17779.560000000001</v>
          </cell>
          <cell r="G154">
            <v>49793.91</v>
          </cell>
        </row>
        <row r="155">
          <cell r="B155" t="str">
            <v>'11220-0001-0097-0000</v>
          </cell>
          <cell r="D155">
            <v>0</v>
          </cell>
          <cell r="F155">
            <v>122746502.2</v>
          </cell>
          <cell r="G155">
            <v>122746502.2</v>
          </cell>
        </row>
        <row r="156">
          <cell r="B156" t="str">
            <v>'11220-0001-0098-0000</v>
          </cell>
          <cell r="D156">
            <v>0</v>
          </cell>
          <cell r="F156">
            <v>36540</v>
          </cell>
          <cell r="G156">
            <v>36540</v>
          </cell>
        </row>
        <row r="157">
          <cell r="B157" t="str">
            <v>'11220-0001-0099-0000</v>
          </cell>
          <cell r="D157">
            <v>0</v>
          </cell>
          <cell r="F157">
            <v>0</v>
          </cell>
          <cell r="G157">
            <v>0</v>
          </cell>
        </row>
        <row r="158">
          <cell r="B158" t="str">
            <v>'11220-0001-0100-0000</v>
          </cell>
          <cell r="D158">
            <v>0</v>
          </cell>
          <cell r="F158">
            <v>0</v>
          </cell>
          <cell r="G158">
            <v>0</v>
          </cell>
        </row>
        <row r="159">
          <cell r="B159" t="str">
            <v>'11220-0001-0101-0000</v>
          </cell>
          <cell r="D159">
            <v>348.03</v>
          </cell>
          <cell r="F159">
            <v>15247.89</v>
          </cell>
          <cell r="G159">
            <v>15595.92</v>
          </cell>
        </row>
        <row r="160">
          <cell r="B160" t="str">
            <v>'11220-0001-0102-0000</v>
          </cell>
          <cell r="D160">
            <v>960.91</v>
          </cell>
          <cell r="F160">
            <v>1453.56</v>
          </cell>
          <cell r="G160">
            <v>1928</v>
          </cell>
        </row>
        <row r="161">
          <cell r="B161" t="str">
            <v>'11220-0001-0103-0000</v>
          </cell>
          <cell r="D161">
            <v>0</v>
          </cell>
          <cell r="F161">
            <v>0</v>
          </cell>
          <cell r="G161">
            <v>0</v>
          </cell>
        </row>
        <row r="162">
          <cell r="B162" t="str">
            <v>'11220-0001-0104-0000</v>
          </cell>
          <cell r="D162">
            <v>0</v>
          </cell>
          <cell r="F162">
            <v>0</v>
          </cell>
          <cell r="G162">
            <v>0</v>
          </cell>
        </row>
        <row r="163">
          <cell r="B163" t="str">
            <v>'11220-0001-0105-0000</v>
          </cell>
          <cell r="D163">
            <v>0</v>
          </cell>
          <cell r="F163">
            <v>0</v>
          </cell>
          <cell r="G163">
            <v>0</v>
          </cell>
        </row>
        <row r="164">
          <cell r="B164" t="str">
            <v>'11220-0001-0106-0000</v>
          </cell>
          <cell r="D164">
            <v>0</v>
          </cell>
          <cell r="F164">
            <v>0</v>
          </cell>
          <cell r="G164">
            <v>0</v>
          </cell>
        </row>
        <row r="165">
          <cell r="B165" t="str">
            <v>'11220-0001-0107-0000</v>
          </cell>
          <cell r="D165">
            <v>0</v>
          </cell>
          <cell r="F165">
            <v>1454.08</v>
          </cell>
          <cell r="G165">
            <v>1454.08</v>
          </cell>
        </row>
        <row r="166">
          <cell r="B166" t="str">
            <v>'11220-0001-0108-0000</v>
          </cell>
          <cell r="D166">
            <v>10699.56</v>
          </cell>
          <cell r="F166">
            <v>40791.35</v>
          </cell>
          <cell r="G166">
            <v>51490.91</v>
          </cell>
        </row>
        <row r="167">
          <cell r="B167" t="str">
            <v>'11220-0001-0109-0000</v>
          </cell>
          <cell r="D167">
            <v>110368.32000000001</v>
          </cell>
          <cell r="F167">
            <v>551380.84</v>
          </cell>
          <cell r="G167">
            <v>153895.35999999999</v>
          </cell>
        </row>
        <row r="168">
          <cell r="B168" t="str">
            <v>'11220-0001-0110-0000</v>
          </cell>
          <cell r="D168">
            <v>0</v>
          </cell>
          <cell r="F168">
            <v>22272</v>
          </cell>
          <cell r="G168">
            <v>22272</v>
          </cell>
        </row>
        <row r="169">
          <cell r="B169" t="str">
            <v>'11220-0001-0111-0000</v>
          </cell>
          <cell r="D169">
            <v>0</v>
          </cell>
          <cell r="F169">
            <v>60552</v>
          </cell>
          <cell r="G169">
            <v>60552</v>
          </cell>
        </row>
        <row r="170">
          <cell r="B170" t="str">
            <v>'11220-0001-0112-0000</v>
          </cell>
          <cell r="D170">
            <v>0</v>
          </cell>
          <cell r="F170">
            <v>0</v>
          </cell>
          <cell r="G170">
            <v>0</v>
          </cell>
        </row>
        <row r="171">
          <cell r="B171" t="str">
            <v>'11220-0001-0113-0000</v>
          </cell>
          <cell r="D171">
            <v>32165.35</v>
          </cell>
          <cell r="F171">
            <v>119723.37</v>
          </cell>
          <cell r="G171">
            <v>151888.72</v>
          </cell>
        </row>
        <row r="172">
          <cell r="B172" t="str">
            <v>'11220-0001-0114-0000</v>
          </cell>
          <cell r="D172">
            <v>0</v>
          </cell>
          <cell r="F172">
            <v>6064209.8899999997</v>
          </cell>
          <cell r="G172">
            <v>5997444.1900000004</v>
          </cell>
        </row>
        <row r="173">
          <cell r="B173" t="str">
            <v>'11220-0001-0115-0000</v>
          </cell>
          <cell r="D173">
            <v>0</v>
          </cell>
          <cell r="F173">
            <v>66573.02</v>
          </cell>
          <cell r="G173">
            <v>66573.02</v>
          </cell>
        </row>
        <row r="174">
          <cell r="B174" t="str">
            <v>'11220-0001-0116-0000</v>
          </cell>
          <cell r="D174">
            <v>8617.69</v>
          </cell>
          <cell r="F174">
            <v>36013.440000000002</v>
          </cell>
          <cell r="G174">
            <v>35347.1</v>
          </cell>
        </row>
        <row r="175">
          <cell r="B175" t="str">
            <v>'11220-0001-0117-0000</v>
          </cell>
          <cell r="D175">
            <v>0</v>
          </cell>
          <cell r="F175">
            <v>0</v>
          </cell>
          <cell r="G175">
            <v>0</v>
          </cell>
        </row>
        <row r="176">
          <cell r="B176" t="str">
            <v>'11220-0001-0118-0000</v>
          </cell>
          <cell r="D176">
            <v>0</v>
          </cell>
          <cell r="F176">
            <v>18331.47</v>
          </cell>
          <cell r="G176">
            <v>18331.47</v>
          </cell>
        </row>
        <row r="177">
          <cell r="B177" t="str">
            <v>'11220-0001-0119-0000</v>
          </cell>
          <cell r="D177">
            <v>0</v>
          </cell>
          <cell r="F177">
            <v>0</v>
          </cell>
          <cell r="G177">
            <v>0</v>
          </cell>
        </row>
        <row r="178">
          <cell r="B178" t="str">
            <v>'11220-0001-0120-0000</v>
          </cell>
          <cell r="D178">
            <v>0</v>
          </cell>
          <cell r="F178">
            <v>0</v>
          </cell>
          <cell r="G178">
            <v>0</v>
          </cell>
        </row>
        <row r="179">
          <cell r="B179" t="str">
            <v>'11220-0001-0121-0000</v>
          </cell>
          <cell r="D179">
            <v>0</v>
          </cell>
          <cell r="F179">
            <v>69600</v>
          </cell>
          <cell r="G179">
            <v>69600</v>
          </cell>
        </row>
        <row r="180">
          <cell r="B180" t="str">
            <v>'11220-0001-0122-0000</v>
          </cell>
          <cell r="D180">
            <v>320</v>
          </cell>
          <cell r="F180">
            <v>5220</v>
          </cell>
          <cell r="G180">
            <v>5540</v>
          </cell>
        </row>
        <row r="181">
          <cell r="B181" t="str">
            <v>'11220-0001-0123-0000</v>
          </cell>
          <cell r="D181">
            <v>0</v>
          </cell>
          <cell r="F181">
            <v>19314</v>
          </cell>
          <cell r="G181">
            <v>19314</v>
          </cell>
        </row>
        <row r="182">
          <cell r="B182" t="str">
            <v>'11220-0001-0124-0000</v>
          </cell>
          <cell r="D182">
            <v>25578</v>
          </cell>
          <cell r="F182">
            <v>0</v>
          </cell>
          <cell r="G182">
            <v>25578</v>
          </cell>
        </row>
        <row r="183">
          <cell r="B183" t="str">
            <v>'11220-0001-0125-0000</v>
          </cell>
          <cell r="D183">
            <v>0</v>
          </cell>
          <cell r="F183">
            <v>0</v>
          </cell>
          <cell r="G183">
            <v>0</v>
          </cell>
        </row>
        <row r="184">
          <cell r="B184" t="str">
            <v>'11220-0001-0126-0000</v>
          </cell>
          <cell r="D184">
            <v>10358.799999999999</v>
          </cell>
          <cell r="F184">
            <v>0</v>
          </cell>
          <cell r="G184">
            <v>10358.799999999999</v>
          </cell>
        </row>
        <row r="185">
          <cell r="B185" t="str">
            <v>'11220-0001-0127-0000</v>
          </cell>
          <cell r="D185">
            <v>0</v>
          </cell>
          <cell r="F185">
            <v>812</v>
          </cell>
          <cell r="G185">
            <v>812</v>
          </cell>
        </row>
        <row r="186">
          <cell r="B186" t="str">
            <v>'11220-0001-0128-0000</v>
          </cell>
          <cell r="D186">
            <v>0</v>
          </cell>
          <cell r="F186">
            <v>1044</v>
          </cell>
          <cell r="G186">
            <v>1044</v>
          </cell>
        </row>
        <row r="187">
          <cell r="B187" t="str">
            <v>'11220-0001-0129-0000</v>
          </cell>
          <cell r="D187">
            <v>0</v>
          </cell>
          <cell r="F187">
            <v>2900</v>
          </cell>
          <cell r="G187">
            <v>2900</v>
          </cell>
        </row>
        <row r="188">
          <cell r="B188" t="str">
            <v>'11220-0001-0130-0000</v>
          </cell>
          <cell r="D188">
            <v>0</v>
          </cell>
          <cell r="F188">
            <v>3680.1</v>
          </cell>
          <cell r="G188">
            <v>3680.1</v>
          </cell>
        </row>
        <row r="189">
          <cell r="B189" t="str">
            <v>'11220-0001-0131-0000</v>
          </cell>
          <cell r="D189">
            <v>0</v>
          </cell>
          <cell r="F189">
            <v>696</v>
          </cell>
          <cell r="G189">
            <v>696</v>
          </cell>
        </row>
        <row r="190">
          <cell r="B190" t="str">
            <v>'11220-0001-0132-0000</v>
          </cell>
          <cell r="D190">
            <v>0</v>
          </cell>
          <cell r="F190">
            <v>807.36</v>
          </cell>
          <cell r="G190">
            <v>807.36</v>
          </cell>
        </row>
        <row r="191">
          <cell r="B191" t="str">
            <v>'11220-0001-0133-0000</v>
          </cell>
          <cell r="D191">
            <v>0</v>
          </cell>
          <cell r="F191">
            <v>22272</v>
          </cell>
          <cell r="G191">
            <v>22272</v>
          </cell>
        </row>
        <row r="192">
          <cell r="B192" t="str">
            <v>'11220-0001-0134-0000</v>
          </cell>
          <cell r="D192">
            <v>0</v>
          </cell>
          <cell r="F192">
            <v>7993411.6600000001</v>
          </cell>
          <cell r="G192">
            <v>7993411.6600000001</v>
          </cell>
        </row>
        <row r="193">
          <cell r="B193" t="str">
            <v>'11220-0001-0135-0000</v>
          </cell>
          <cell r="D193">
            <v>0</v>
          </cell>
          <cell r="F193">
            <v>13920</v>
          </cell>
          <cell r="G193">
            <v>13920</v>
          </cell>
        </row>
        <row r="194">
          <cell r="B194" t="str">
            <v>'11220-0001-0136-0000</v>
          </cell>
          <cell r="D194">
            <v>0</v>
          </cell>
          <cell r="F194">
            <v>52200</v>
          </cell>
          <cell r="G194">
            <v>52200</v>
          </cell>
        </row>
        <row r="195">
          <cell r="B195" t="str">
            <v>'11220-0001-0137-0000</v>
          </cell>
          <cell r="D195">
            <v>0</v>
          </cell>
          <cell r="F195">
            <v>1.1599999999999999</v>
          </cell>
          <cell r="G195">
            <v>0</v>
          </cell>
        </row>
        <row r="196">
          <cell r="B196" t="str">
            <v>'11220-0001-0138-0000</v>
          </cell>
          <cell r="D196">
            <v>0</v>
          </cell>
          <cell r="F196">
            <v>1472040</v>
          </cell>
          <cell r="G196">
            <v>1472040</v>
          </cell>
        </row>
        <row r="197">
          <cell r="B197" t="str">
            <v>'11220-0001-0139-0000</v>
          </cell>
          <cell r="D197">
            <v>0</v>
          </cell>
          <cell r="F197">
            <v>0</v>
          </cell>
          <cell r="G197">
            <v>0</v>
          </cell>
        </row>
        <row r="198">
          <cell r="B198" t="str">
            <v>'11220-0001-0140-0000</v>
          </cell>
          <cell r="D198">
            <v>0</v>
          </cell>
          <cell r="F198">
            <v>0</v>
          </cell>
          <cell r="G198">
            <v>0</v>
          </cell>
        </row>
        <row r="199">
          <cell r="B199" t="str">
            <v>'11220-0001-0142-0000</v>
          </cell>
          <cell r="D199">
            <v>0</v>
          </cell>
          <cell r="F199">
            <v>0</v>
          </cell>
          <cell r="G199">
            <v>0</v>
          </cell>
        </row>
        <row r="200">
          <cell r="B200" t="str">
            <v>'11220-0001-0143-0000</v>
          </cell>
          <cell r="D200">
            <v>0</v>
          </cell>
          <cell r="F200">
            <v>0</v>
          </cell>
          <cell r="G200">
            <v>0</v>
          </cell>
        </row>
        <row r="201">
          <cell r="B201" t="str">
            <v>'11220-0001-0144-0000</v>
          </cell>
          <cell r="D201">
            <v>0</v>
          </cell>
          <cell r="F201">
            <v>0</v>
          </cell>
          <cell r="G201">
            <v>0</v>
          </cell>
        </row>
        <row r="202">
          <cell r="B202" t="str">
            <v>'11220-0001-0145-0000</v>
          </cell>
          <cell r="D202">
            <v>0</v>
          </cell>
          <cell r="F202">
            <v>0</v>
          </cell>
          <cell r="G202">
            <v>0</v>
          </cell>
        </row>
        <row r="203">
          <cell r="B203" t="str">
            <v>'11220-0001-0146-0000</v>
          </cell>
          <cell r="D203">
            <v>0</v>
          </cell>
          <cell r="F203">
            <v>0</v>
          </cell>
          <cell r="G203">
            <v>0</v>
          </cell>
        </row>
        <row r="204">
          <cell r="B204" t="str">
            <v>'11220-0001-0147-0000</v>
          </cell>
          <cell r="D204">
            <v>0</v>
          </cell>
          <cell r="F204">
            <v>0</v>
          </cell>
          <cell r="G204">
            <v>0</v>
          </cell>
        </row>
        <row r="205">
          <cell r="B205" t="str">
            <v>'11220-0001-0148-0000</v>
          </cell>
          <cell r="D205">
            <v>0</v>
          </cell>
          <cell r="F205">
            <v>0</v>
          </cell>
          <cell r="G205">
            <v>0</v>
          </cell>
        </row>
        <row r="206">
          <cell r="B206" t="str">
            <v>'11220-0001-0149-0000</v>
          </cell>
          <cell r="D206">
            <v>0</v>
          </cell>
          <cell r="F206">
            <v>0</v>
          </cell>
          <cell r="G206">
            <v>0</v>
          </cell>
        </row>
        <row r="207">
          <cell r="B207" t="str">
            <v>'11220-0001-0150-0000</v>
          </cell>
          <cell r="D207">
            <v>0</v>
          </cell>
          <cell r="F207">
            <v>0</v>
          </cell>
          <cell r="G207">
            <v>0</v>
          </cell>
        </row>
        <row r="208">
          <cell r="B208" t="str">
            <v>'11220-0001-0151-0000</v>
          </cell>
          <cell r="D208">
            <v>0</v>
          </cell>
          <cell r="F208">
            <v>0</v>
          </cell>
          <cell r="G208">
            <v>0</v>
          </cell>
        </row>
        <row r="209">
          <cell r="B209" t="str">
            <v>'11220-0001-0152-0000</v>
          </cell>
          <cell r="D209">
            <v>0</v>
          </cell>
          <cell r="F209">
            <v>0</v>
          </cell>
          <cell r="G209">
            <v>0</v>
          </cell>
        </row>
        <row r="210">
          <cell r="B210" t="str">
            <v>'11220-0001-0153-0000</v>
          </cell>
          <cell r="D210">
            <v>0</v>
          </cell>
          <cell r="F210">
            <v>0</v>
          </cell>
          <cell r="G210">
            <v>0</v>
          </cell>
        </row>
        <row r="211">
          <cell r="B211" t="str">
            <v>'11220-0001-0154-0000</v>
          </cell>
          <cell r="D211">
            <v>0</v>
          </cell>
          <cell r="F211">
            <v>0</v>
          </cell>
          <cell r="G211">
            <v>0</v>
          </cell>
        </row>
        <row r="212">
          <cell r="B212" t="str">
            <v>'11220-0001-0155-0000</v>
          </cell>
          <cell r="D212">
            <v>0</v>
          </cell>
          <cell r="F212">
            <v>0</v>
          </cell>
          <cell r="G212">
            <v>0</v>
          </cell>
        </row>
        <row r="213">
          <cell r="B213" t="str">
            <v>'11220-0001-0156-0000</v>
          </cell>
          <cell r="D213">
            <v>0</v>
          </cell>
          <cell r="F213">
            <v>0</v>
          </cell>
          <cell r="G213">
            <v>0</v>
          </cell>
        </row>
        <row r="214">
          <cell r="B214" t="str">
            <v>'11220-0001-0158-0000</v>
          </cell>
          <cell r="D214">
            <v>0</v>
          </cell>
          <cell r="F214">
            <v>0</v>
          </cell>
          <cell r="G214">
            <v>0</v>
          </cell>
        </row>
        <row r="215">
          <cell r="B215" t="str">
            <v>'11220-0001-0159-0000</v>
          </cell>
          <cell r="D215">
            <v>0</v>
          </cell>
          <cell r="F215">
            <v>0</v>
          </cell>
          <cell r="G215">
            <v>0</v>
          </cell>
        </row>
        <row r="216">
          <cell r="B216" t="str">
            <v>'11220-0001-0160-0000</v>
          </cell>
          <cell r="D216">
            <v>0</v>
          </cell>
          <cell r="F216">
            <v>0</v>
          </cell>
          <cell r="G216">
            <v>0</v>
          </cell>
        </row>
        <row r="217">
          <cell r="B217" t="str">
            <v>'11220-0001-0161-0000</v>
          </cell>
          <cell r="D217">
            <v>0</v>
          </cell>
          <cell r="F217">
            <v>0</v>
          </cell>
          <cell r="G217">
            <v>0</v>
          </cell>
        </row>
        <row r="218">
          <cell r="B218" t="str">
            <v>'11220-0001-0162-0000</v>
          </cell>
          <cell r="D218">
            <v>0</v>
          </cell>
          <cell r="F218">
            <v>0</v>
          </cell>
          <cell r="G218">
            <v>0</v>
          </cell>
        </row>
        <row r="219">
          <cell r="B219" t="str">
            <v>'11220-0001-0163-0000</v>
          </cell>
          <cell r="D219">
            <v>0</v>
          </cell>
          <cell r="F219">
            <v>0</v>
          </cell>
          <cell r="G219">
            <v>0</v>
          </cell>
        </row>
        <row r="220">
          <cell r="B220" t="str">
            <v>'11220-0001-0164-0000</v>
          </cell>
          <cell r="D220">
            <v>0</v>
          </cell>
          <cell r="F220">
            <v>0</v>
          </cell>
          <cell r="G220">
            <v>0</v>
          </cell>
        </row>
        <row r="221">
          <cell r="B221" t="str">
            <v>'11220-0001-0165-0000</v>
          </cell>
          <cell r="D221">
            <v>0</v>
          </cell>
          <cell r="F221">
            <v>0</v>
          </cell>
          <cell r="G221">
            <v>0</v>
          </cell>
        </row>
        <row r="222">
          <cell r="B222" t="str">
            <v>'11220-0001-0166-0000</v>
          </cell>
          <cell r="D222">
            <v>0</v>
          </cell>
          <cell r="F222">
            <v>0</v>
          </cell>
          <cell r="G222">
            <v>0</v>
          </cell>
        </row>
        <row r="223">
          <cell r="B223" t="str">
            <v>'11220-0001-0167-0000</v>
          </cell>
          <cell r="D223">
            <v>0</v>
          </cell>
          <cell r="F223">
            <v>0</v>
          </cell>
          <cell r="G223">
            <v>0</v>
          </cell>
        </row>
        <row r="224">
          <cell r="B224" t="str">
            <v>'11220-0001-0168-0000</v>
          </cell>
          <cell r="D224">
            <v>0</v>
          </cell>
          <cell r="F224">
            <v>0</v>
          </cell>
          <cell r="G224">
            <v>0</v>
          </cell>
        </row>
        <row r="225">
          <cell r="B225" t="str">
            <v>'11220-0001-0169-0000</v>
          </cell>
          <cell r="D225">
            <v>0</v>
          </cell>
          <cell r="F225">
            <v>0</v>
          </cell>
          <cell r="G225">
            <v>0</v>
          </cell>
        </row>
        <row r="226">
          <cell r="B226" t="str">
            <v>'11220-0001-0170-0000</v>
          </cell>
          <cell r="D226">
            <v>0</v>
          </cell>
          <cell r="F226">
            <v>0</v>
          </cell>
          <cell r="G226">
            <v>0</v>
          </cell>
        </row>
        <row r="227">
          <cell r="B227" t="str">
            <v>'11220-0001-0171-0000</v>
          </cell>
          <cell r="D227">
            <v>0</v>
          </cell>
          <cell r="F227">
            <v>0</v>
          </cell>
          <cell r="G227">
            <v>0</v>
          </cell>
        </row>
        <row r="228">
          <cell r="B228" t="str">
            <v>'11220-0001-0172-0000</v>
          </cell>
          <cell r="D228">
            <v>0</v>
          </cell>
          <cell r="F228">
            <v>0</v>
          </cell>
          <cell r="G228">
            <v>0</v>
          </cell>
        </row>
        <row r="229">
          <cell r="B229" t="str">
            <v>'11220-0001-0173-0000</v>
          </cell>
          <cell r="D229">
            <v>0</v>
          </cell>
          <cell r="F229">
            <v>0</v>
          </cell>
          <cell r="G229">
            <v>0</v>
          </cell>
        </row>
        <row r="230">
          <cell r="B230" t="str">
            <v>'11220-0001-0174-0000</v>
          </cell>
          <cell r="D230">
            <v>0</v>
          </cell>
          <cell r="F230">
            <v>0</v>
          </cell>
          <cell r="G230">
            <v>0</v>
          </cell>
        </row>
        <row r="231">
          <cell r="B231" t="str">
            <v>'11220-0001-0175-0000</v>
          </cell>
          <cell r="D231">
            <v>0</v>
          </cell>
          <cell r="F231">
            <v>0</v>
          </cell>
          <cell r="G231">
            <v>0</v>
          </cell>
        </row>
        <row r="232">
          <cell r="B232" t="str">
            <v>'11220-0001-0176-0000</v>
          </cell>
          <cell r="D232">
            <v>0</v>
          </cell>
          <cell r="F232">
            <v>0</v>
          </cell>
          <cell r="G232">
            <v>0</v>
          </cell>
        </row>
        <row r="233">
          <cell r="B233" t="str">
            <v>'11220-0002-0000-0000</v>
          </cell>
          <cell r="D233">
            <v>96017995.340000004</v>
          </cell>
          <cell r="F233">
            <v>204995584.43000001</v>
          </cell>
          <cell r="G233">
            <v>127411467.40000001</v>
          </cell>
        </row>
        <row r="234">
          <cell r="B234" t="str">
            <v>'11220-0002-0001-0000</v>
          </cell>
          <cell r="D234">
            <v>1659.7</v>
          </cell>
          <cell r="F234">
            <v>457062.40000000002</v>
          </cell>
          <cell r="G234">
            <v>297010.62</v>
          </cell>
        </row>
        <row r="235">
          <cell r="B235" t="str">
            <v>'11220-0002-0001-0001</v>
          </cell>
          <cell r="D235">
            <v>123.04</v>
          </cell>
          <cell r="F235">
            <v>32924.43</v>
          </cell>
          <cell r="G235">
            <v>22072.67</v>
          </cell>
        </row>
        <row r="236">
          <cell r="B236" t="str">
            <v>'11220-0002-0001-0002</v>
          </cell>
          <cell r="D236">
            <v>1536.66</v>
          </cell>
          <cell r="F236">
            <v>424137.97</v>
          </cell>
          <cell r="G236">
            <v>274937.95</v>
          </cell>
        </row>
        <row r="237">
          <cell r="B237" t="str">
            <v>'11220-0002-0002-0000</v>
          </cell>
          <cell r="D237">
            <v>0</v>
          </cell>
          <cell r="F237">
            <v>0</v>
          </cell>
          <cell r="G237">
            <v>0</v>
          </cell>
        </row>
        <row r="238">
          <cell r="B238" t="str">
            <v>'11220-0002-0002-0001</v>
          </cell>
          <cell r="D238">
            <v>0</v>
          </cell>
          <cell r="F238">
            <v>0</v>
          </cell>
          <cell r="G238">
            <v>0</v>
          </cell>
        </row>
        <row r="239">
          <cell r="B239" t="str">
            <v>'11220-0002-0002-0002</v>
          </cell>
          <cell r="D239">
            <v>0</v>
          </cell>
          <cell r="F239">
            <v>0</v>
          </cell>
          <cell r="G239">
            <v>0</v>
          </cell>
        </row>
        <row r="240">
          <cell r="B240" t="str">
            <v>'11220-0002-0003-0000</v>
          </cell>
          <cell r="D240">
            <v>0</v>
          </cell>
          <cell r="F240">
            <v>0</v>
          </cell>
          <cell r="G240">
            <v>0</v>
          </cell>
        </row>
        <row r="241">
          <cell r="B241" t="str">
            <v>'11220-0002-0003-0001</v>
          </cell>
          <cell r="D241">
            <v>0</v>
          </cell>
          <cell r="F241">
            <v>0</v>
          </cell>
          <cell r="G241">
            <v>0</v>
          </cell>
        </row>
        <row r="242">
          <cell r="B242" t="str">
            <v>'11220-0002-0003-0002</v>
          </cell>
          <cell r="D242">
            <v>0</v>
          </cell>
          <cell r="F242">
            <v>0</v>
          </cell>
          <cell r="G242">
            <v>0</v>
          </cell>
        </row>
        <row r="243">
          <cell r="B243" t="str">
            <v>'11220-0002-0004-0000</v>
          </cell>
          <cell r="D243">
            <v>31900102.809999999</v>
          </cell>
          <cell r="F243">
            <v>3492143.3</v>
          </cell>
          <cell r="G243">
            <v>135995.45000000001</v>
          </cell>
        </row>
        <row r="244">
          <cell r="B244" t="str">
            <v>'11220-0002-0004-0001</v>
          </cell>
          <cell r="D244">
            <v>2364880</v>
          </cell>
          <cell r="F244">
            <v>27840</v>
          </cell>
          <cell r="G244">
            <v>0</v>
          </cell>
        </row>
        <row r="245">
          <cell r="B245" t="str">
            <v>'11220-0002-0004-0002</v>
          </cell>
          <cell r="D245">
            <v>29535222.809999999</v>
          </cell>
          <cell r="F245">
            <v>3464303.3</v>
          </cell>
          <cell r="G245">
            <v>135995.45000000001</v>
          </cell>
        </row>
        <row r="246">
          <cell r="B246" t="str">
            <v>'11220-0002-0005-0000</v>
          </cell>
          <cell r="D246">
            <v>0</v>
          </cell>
          <cell r="F246">
            <v>0</v>
          </cell>
          <cell r="G246">
            <v>0</v>
          </cell>
        </row>
        <row r="247">
          <cell r="B247" t="str">
            <v>'11220-0002-0005-0001</v>
          </cell>
          <cell r="D247">
            <v>0</v>
          </cell>
          <cell r="F247">
            <v>0</v>
          </cell>
          <cell r="G247">
            <v>0</v>
          </cell>
        </row>
        <row r="248">
          <cell r="B248" t="str">
            <v>'11220-0002-0005-0002</v>
          </cell>
          <cell r="D248">
            <v>0</v>
          </cell>
          <cell r="F248">
            <v>0</v>
          </cell>
          <cell r="G248">
            <v>0</v>
          </cell>
        </row>
        <row r="249">
          <cell r="B249" t="str">
            <v>'11220-0002-0006-0000</v>
          </cell>
          <cell r="D249">
            <v>99960.17</v>
          </cell>
          <cell r="F249">
            <v>2483.23</v>
          </cell>
          <cell r="G249">
            <v>102443.4</v>
          </cell>
        </row>
        <row r="250">
          <cell r="B250" t="str">
            <v>'11220-0002-0006-0001</v>
          </cell>
          <cell r="D250">
            <v>7410.44</v>
          </cell>
          <cell r="F250">
            <v>0</v>
          </cell>
          <cell r="G250">
            <v>7410.44</v>
          </cell>
        </row>
        <row r="251">
          <cell r="B251" t="str">
            <v>'11220-0002-0006-0002</v>
          </cell>
          <cell r="D251">
            <v>92549.73</v>
          </cell>
          <cell r="F251">
            <v>2483.23</v>
          </cell>
          <cell r="G251">
            <v>95032.960000000006</v>
          </cell>
        </row>
        <row r="252">
          <cell r="B252" t="str">
            <v>'11220-0002-0007-0000</v>
          </cell>
          <cell r="D252">
            <v>0</v>
          </cell>
          <cell r="F252">
            <v>23668.06</v>
          </cell>
          <cell r="G252">
            <v>23668.06</v>
          </cell>
        </row>
        <row r="253">
          <cell r="B253" t="str">
            <v>'11220-0002-0007-0001</v>
          </cell>
          <cell r="D253">
            <v>0</v>
          </cell>
          <cell r="F253">
            <v>1740</v>
          </cell>
          <cell r="G253">
            <v>1740</v>
          </cell>
        </row>
        <row r="254">
          <cell r="B254" t="str">
            <v>'11220-0002-0007-0002</v>
          </cell>
          <cell r="D254">
            <v>0</v>
          </cell>
          <cell r="F254">
            <v>21928.06</v>
          </cell>
          <cell r="G254">
            <v>21928.06</v>
          </cell>
        </row>
        <row r="255">
          <cell r="B255" t="str">
            <v>'11220-0002-0008-0000</v>
          </cell>
          <cell r="D255">
            <v>0</v>
          </cell>
          <cell r="F255">
            <v>118339.72</v>
          </cell>
          <cell r="G255">
            <v>118339.72</v>
          </cell>
        </row>
        <row r="256">
          <cell r="B256" t="str">
            <v>'11220-0002-0008-0001</v>
          </cell>
          <cell r="D256">
            <v>0</v>
          </cell>
          <cell r="F256">
            <v>8700</v>
          </cell>
          <cell r="G256">
            <v>8700</v>
          </cell>
        </row>
        <row r="257">
          <cell r="B257" t="str">
            <v>'11220-0002-0008-0002</v>
          </cell>
          <cell r="D257">
            <v>0</v>
          </cell>
          <cell r="F257">
            <v>109639.72</v>
          </cell>
          <cell r="G257">
            <v>109639.72</v>
          </cell>
        </row>
        <row r="258">
          <cell r="B258" t="str">
            <v>'11220-0002-0009-0000</v>
          </cell>
          <cell r="D258">
            <v>0</v>
          </cell>
          <cell r="F258">
            <v>284016.71999999997</v>
          </cell>
          <cell r="G258">
            <v>284016.71999999997</v>
          </cell>
        </row>
        <row r="259">
          <cell r="B259" t="str">
            <v>'11220-0002-0009-0001</v>
          </cell>
          <cell r="D259">
            <v>0</v>
          </cell>
          <cell r="F259">
            <v>20880</v>
          </cell>
          <cell r="G259">
            <v>20880</v>
          </cell>
        </row>
        <row r="260">
          <cell r="B260" t="str">
            <v>'11220-0002-0009-0002</v>
          </cell>
          <cell r="D260">
            <v>0</v>
          </cell>
          <cell r="F260">
            <v>263136.71999999997</v>
          </cell>
          <cell r="G260">
            <v>263136.71999999997</v>
          </cell>
        </row>
        <row r="261">
          <cell r="B261" t="str">
            <v>'11220-0002-0010-0000</v>
          </cell>
          <cell r="D261">
            <v>393506.72</v>
          </cell>
          <cell r="F261">
            <v>38017.21</v>
          </cell>
          <cell r="G261">
            <v>1677.4</v>
          </cell>
        </row>
        <row r="262">
          <cell r="B262" t="str">
            <v>'11220-0002-0010-0001</v>
          </cell>
          <cell r="D262">
            <v>29172.2</v>
          </cell>
          <cell r="F262">
            <v>0</v>
          </cell>
          <cell r="G262">
            <v>0</v>
          </cell>
        </row>
        <row r="263">
          <cell r="B263" t="str">
            <v>'11220-0002-0010-0002</v>
          </cell>
          <cell r="D263">
            <v>364334.52</v>
          </cell>
          <cell r="F263">
            <v>38017.21</v>
          </cell>
          <cell r="G263">
            <v>1677.4</v>
          </cell>
        </row>
        <row r="264">
          <cell r="B264" t="str">
            <v>'11220-0002-0011-0000</v>
          </cell>
          <cell r="D264">
            <v>0</v>
          </cell>
          <cell r="F264">
            <v>0</v>
          </cell>
          <cell r="G264">
            <v>0</v>
          </cell>
        </row>
        <row r="265">
          <cell r="B265" t="str">
            <v>'11220-0002-0011-0001</v>
          </cell>
          <cell r="D265">
            <v>0</v>
          </cell>
          <cell r="F265">
            <v>0</v>
          </cell>
          <cell r="G265">
            <v>0</v>
          </cell>
        </row>
        <row r="266">
          <cell r="B266" t="str">
            <v>'11220-0002-0011-0002</v>
          </cell>
          <cell r="D266">
            <v>0</v>
          </cell>
          <cell r="F266">
            <v>0</v>
          </cell>
          <cell r="G266">
            <v>0</v>
          </cell>
        </row>
        <row r="267">
          <cell r="B267" t="str">
            <v>'11220-0002-0012-0000</v>
          </cell>
          <cell r="D267">
            <v>0</v>
          </cell>
          <cell r="F267">
            <v>0</v>
          </cell>
          <cell r="G267">
            <v>0</v>
          </cell>
        </row>
        <row r="268">
          <cell r="B268" t="str">
            <v>'11220-0002-0012-0001</v>
          </cell>
          <cell r="D268">
            <v>0</v>
          </cell>
          <cell r="F268">
            <v>0</v>
          </cell>
          <cell r="G268">
            <v>0</v>
          </cell>
        </row>
        <row r="269">
          <cell r="B269" t="str">
            <v>'11220-0002-0012-0002</v>
          </cell>
          <cell r="D269">
            <v>0</v>
          </cell>
          <cell r="F269">
            <v>0</v>
          </cell>
          <cell r="G269">
            <v>0</v>
          </cell>
        </row>
        <row r="270">
          <cell r="B270" t="str">
            <v>'11220-0002-0013-0000</v>
          </cell>
          <cell r="D270">
            <v>0</v>
          </cell>
          <cell r="F270">
            <v>0</v>
          </cell>
          <cell r="G270">
            <v>0</v>
          </cell>
        </row>
        <row r="271">
          <cell r="B271" t="str">
            <v>'11220-0002-0013-0001</v>
          </cell>
          <cell r="D271">
            <v>0</v>
          </cell>
          <cell r="F271">
            <v>0</v>
          </cell>
          <cell r="G271">
            <v>0</v>
          </cell>
        </row>
        <row r="272">
          <cell r="B272" t="str">
            <v>'11220-0002-0013-0002</v>
          </cell>
          <cell r="D272">
            <v>0</v>
          </cell>
          <cell r="F272">
            <v>0</v>
          </cell>
          <cell r="G272">
            <v>0</v>
          </cell>
        </row>
        <row r="273">
          <cell r="B273" t="str">
            <v>'11220-0002-0014-0000</v>
          </cell>
          <cell r="D273">
            <v>8416706.8599999994</v>
          </cell>
          <cell r="F273">
            <v>813149.31</v>
          </cell>
          <cell r="G273">
            <v>35877.910000000003</v>
          </cell>
        </row>
        <row r="274">
          <cell r="B274" t="str">
            <v>'11220-0002-0014-0001</v>
          </cell>
          <cell r="D274">
            <v>623963.56000000006</v>
          </cell>
          <cell r="F274">
            <v>0</v>
          </cell>
          <cell r="G274">
            <v>0</v>
          </cell>
        </row>
        <row r="275">
          <cell r="B275" t="str">
            <v>'11220-0002-0014-0002</v>
          </cell>
          <cell r="D275">
            <v>7792743.2999999998</v>
          </cell>
          <cell r="F275">
            <v>813149.31</v>
          </cell>
          <cell r="G275">
            <v>35877.910000000003</v>
          </cell>
        </row>
        <row r="276">
          <cell r="B276" t="str">
            <v>'11220-0002-0015-0000</v>
          </cell>
          <cell r="D276">
            <v>0</v>
          </cell>
          <cell r="F276">
            <v>0</v>
          </cell>
          <cell r="G276">
            <v>0</v>
          </cell>
        </row>
        <row r="277">
          <cell r="B277" t="str">
            <v>'11220-0002-0015-0001</v>
          </cell>
          <cell r="D277">
            <v>0</v>
          </cell>
          <cell r="F277">
            <v>0</v>
          </cell>
          <cell r="G277">
            <v>0</v>
          </cell>
        </row>
        <row r="278">
          <cell r="B278" t="str">
            <v>'11220-0002-0015-0002</v>
          </cell>
          <cell r="D278">
            <v>0</v>
          </cell>
          <cell r="F278">
            <v>0</v>
          </cell>
          <cell r="G278">
            <v>0</v>
          </cell>
        </row>
        <row r="279">
          <cell r="B279" t="str">
            <v>'11220-0002-0016-0000</v>
          </cell>
          <cell r="D279">
            <v>1316518.76</v>
          </cell>
          <cell r="F279">
            <v>127190.64</v>
          </cell>
          <cell r="G279">
            <v>5611.93</v>
          </cell>
        </row>
        <row r="280">
          <cell r="B280" t="str">
            <v>'11220-0002-0016-0001</v>
          </cell>
          <cell r="D280">
            <v>97598.71</v>
          </cell>
          <cell r="F280">
            <v>0</v>
          </cell>
          <cell r="G280">
            <v>0</v>
          </cell>
        </row>
        <row r="281">
          <cell r="B281" t="str">
            <v>'11220-0002-0016-0002</v>
          </cell>
          <cell r="D281">
            <v>1218920.05</v>
          </cell>
          <cell r="F281">
            <v>127190.64</v>
          </cell>
          <cell r="G281">
            <v>5611.93</v>
          </cell>
        </row>
        <row r="282">
          <cell r="B282" t="str">
            <v>'11220-0002-0017-0000</v>
          </cell>
          <cell r="D282">
            <v>1752503.87</v>
          </cell>
          <cell r="F282">
            <v>956980.93</v>
          </cell>
          <cell r="G282">
            <v>795139.58</v>
          </cell>
        </row>
        <row r="283">
          <cell r="B283" t="str">
            <v>'11220-0002-0017-0001</v>
          </cell>
          <cell r="D283">
            <v>129920</v>
          </cell>
          <cell r="F283">
            <v>57907.199999999997</v>
          </cell>
          <cell r="G283">
            <v>57907.199999999997</v>
          </cell>
        </row>
        <row r="284">
          <cell r="B284" t="str">
            <v>'11220-0002-0017-0002</v>
          </cell>
          <cell r="D284">
            <v>1622583.87</v>
          </cell>
          <cell r="F284">
            <v>899073.73</v>
          </cell>
          <cell r="G284">
            <v>737232.38</v>
          </cell>
        </row>
        <row r="285">
          <cell r="B285" t="str">
            <v>'11220-0002-0018-0000</v>
          </cell>
          <cell r="D285">
            <v>0</v>
          </cell>
          <cell r="F285">
            <v>0</v>
          </cell>
          <cell r="G285">
            <v>0</v>
          </cell>
        </row>
        <row r="286">
          <cell r="B286" t="str">
            <v>'11220-0002-0018-0001</v>
          </cell>
          <cell r="D286">
            <v>0</v>
          </cell>
          <cell r="F286">
            <v>0</v>
          </cell>
          <cell r="G286">
            <v>0</v>
          </cell>
        </row>
        <row r="287">
          <cell r="B287" t="str">
            <v>'11220-0002-0018-0002</v>
          </cell>
          <cell r="D287">
            <v>0</v>
          </cell>
          <cell r="F287">
            <v>0</v>
          </cell>
          <cell r="G287">
            <v>0</v>
          </cell>
        </row>
        <row r="288">
          <cell r="B288" t="str">
            <v>'11220-0002-0019-0000</v>
          </cell>
          <cell r="D288">
            <v>29033916.039999999</v>
          </cell>
          <cell r="F288">
            <v>2805005.48</v>
          </cell>
          <cell r="G288">
            <v>123762.9</v>
          </cell>
        </row>
        <row r="289">
          <cell r="B289" t="str">
            <v>'11220-0002-0019-0001</v>
          </cell>
          <cell r="D289">
            <v>2152398.31</v>
          </cell>
          <cell r="F289">
            <v>0</v>
          </cell>
          <cell r="G289">
            <v>0</v>
          </cell>
        </row>
        <row r="290">
          <cell r="B290" t="str">
            <v>'11220-0002-0019-0002</v>
          </cell>
          <cell r="D290">
            <v>26881517.73</v>
          </cell>
          <cell r="F290">
            <v>2805005.48</v>
          </cell>
          <cell r="G290">
            <v>123762.9</v>
          </cell>
        </row>
        <row r="291">
          <cell r="B291" t="str">
            <v>'11220-0002-0020-0000</v>
          </cell>
          <cell r="D291">
            <v>5567981.1900000004</v>
          </cell>
          <cell r="F291">
            <v>542810.64</v>
          </cell>
          <cell r="G291">
            <v>28615.16</v>
          </cell>
        </row>
        <row r="292">
          <cell r="B292" t="str">
            <v>'11220-0002-0020-0001</v>
          </cell>
          <cell r="D292">
            <v>412776.33</v>
          </cell>
          <cell r="F292">
            <v>358.8</v>
          </cell>
          <cell r="G292">
            <v>358.8</v>
          </cell>
        </row>
        <row r="293">
          <cell r="B293" t="str">
            <v>'11220-0002-0020-0002</v>
          </cell>
          <cell r="D293">
            <v>5155204.8600000003</v>
          </cell>
          <cell r="F293">
            <v>542451.84</v>
          </cell>
          <cell r="G293">
            <v>28256.36</v>
          </cell>
        </row>
        <row r="294">
          <cell r="B294" t="str">
            <v>'11220-0002-0021-0000</v>
          </cell>
          <cell r="D294">
            <v>4819063.8</v>
          </cell>
          <cell r="F294">
            <v>192879.12</v>
          </cell>
          <cell r="G294">
            <v>5011942.92</v>
          </cell>
        </row>
        <row r="295">
          <cell r="B295" t="str">
            <v>'11220-0002-0021-0001</v>
          </cell>
          <cell r="D295">
            <v>357256.14</v>
          </cell>
          <cell r="F295">
            <v>14195.44</v>
          </cell>
          <cell r="G295">
            <v>371451.58</v>
          </cell>
        </row>
        <row r="296">
          <cell r="B296" t="str">
            <v>'11220-0002-0021-0002</v>
          </cell>
          <cell r="D296">
            <v>4461807.66</v>
          </cell>
          <cell r="F296">
            <v>178683.68</v>
          </cell>
          <cell r="G296">
            <v>4640491.34</v>
          </cell>
        </row>
        <row r="297">
          <cell r="B297" t="str">
            <v>'11220-0002-0022-0000</v>
          </cell>
          <cell r="D297">
            <v>5276052.38</v>
          </cell>
          <cell r="F297">
            <v>425473.01</v>
          </cell>
          <cell r="G297">
            <v>1091579.21</v>
          </cell>
        </row>
        <row r="298">
          <cell r="B298" t="str">
            <v>'11220-0002-0022-0001</v>
          </cell>
          <cell r="D298">
            <v>391134.5</v>
          </cell>
          <cell r="F298">
            <v>0</v>
          </cell>
          <cell r="G298">
            <v>78273.37</v>
          </cell>
        </row>
        <row r="299">
          <cell r="B299" t="str">
            <v>'11220-0002-0022-0002</v>
          </cell>
          <cell r="D299">
            <v>4884917.88</v>
          </cell>
          <cell r="F299">
            <v>425473.01</v>
          </cell>
          <cell r="G299">
            <v>1013305.84</v>
          </cell>
        </row>
        <row r="300">
          <cell r="B300" t="str">
            <v>'11220-0002-0023-0000</v>
          </cell>
          <cell r="D300">
            <v>0</v>
          </cell>
          <cell r="F300">
            <v>19858.259999999998</v>
          </cell>
          <cell r="G300">
            <v>19858.259999999998</v>
          </cell>
        </row>
        <row r="301">
          <cell r="B301" t="str">
            <v>'11220-0002-0023-0001</v>
          </cell>
          <cell r="D301">
            <v>0</v>
          </cell>
          <cell r="F301">
            <v>1459.86</v>
          </cell>
          <cell r="G301">
            <v>1459.86</v>
          </cell>
        </row>
        <row r="302">
          <cell r="B302" t="str">
            <v>'11220-0002-0023-0002</v>
          </cell>
          <cell r="D302">
            <v>0</v>
          </cell>
          <cell r="F302">
            <v>18398.400000000001</v>
          </cell>
          <cell r="G302">
            <v>18398.400000000001</v>
          </cell>
        </row>
        <row r="303">
          <cell r="B303" t="str">
            <v>'11220-0002-0024-0000</v>
          </cell>
          <cell r="D303">
            <v>34424.18</v>
          </cell>
          <cell r="F303">
            <v>13581.56</v>
          </cell>
          <cell r="G303">
            <v>147.11000000000001</v>
          </cell>
        </row>
        <row r="304">
          <cell r="B304" t="str">
            <v>'11220-0002-0024-0001</v>
          </cell>
          <cell r="D304">
            <v>2552</v>
          </cell>
          <cell r="F304">
            <v>696</v>
          </cell>
          <cell r="G304">
            <v>0</v>
          </cell>
        </row>
        <row r="305">
          <cell r="B305" t="str">
            <v>'11220-0002-0024-0002</v>
          </cell>
          <cell r="D305">
            <v>31872.18</v>
          </cell>
          <cell r="F305">
            <v>12885.56</v>
          </cell>
          <cell r="G305">
            <v>147.11000000000001</v>
          </cell>
        </row>
        <row r="306">
          <cell r="B306" t="str">
            <v>'11220-0002-0025-0000</v>
          </cell>
          <cell r="D306">
            <v>0</v>
          </cell>
          <cell r="F306">
            <v>0</v>
          </cell>
          <cell r="G306">
            <v>0</v>
          </cell>
        </row>
        <row r="307">
          <cell r="B307" t="str">
            <v>'11220-0002-0025-0001</v>
          </cell>
          <cell r="D307">
            <v>0</v>
          </cell>
          <cell r="F307">
            <v>0</v>
          </cell>
          <cell r="G307">
            <v>0</v>
          </cell>
        </row>
        <row r="308">
          <cell r="B308" t="str">
            <v>'11220-0002-0025-0002</v>
          </cell>
          <cell r="D308">
            <v>0</v>
          </cell>
          <cell r="F308">
            <v>0</v>
          </cell>
          <cell r="G308">
            <v>0</v>
          </cell>
        </row>
        <row r="309">
          <cell r="B309" t="str">
            <v>'11220-0002-0026-0000</v>
          </cell>
          <cell r="D309">
            <v>0</v>
          </cell>
          <cell r="F309">
            <v>0</v>
          </cell>
          <cell r="G309">
            <v>0</v>
          </cell>
        </row>
        <row r="310">
          <cell r="B310" t="str">
            <v>'11220-0002-0026-0001</v>
          </cell>
          <cell r="D310">
            <v>0</v>
          </cell>
          <cell r="F310">
            <v>0</v>
          </cell>
          <cell r="G310">
            <v>0</v>
          </cell>
        </row>
        <row r="311">
          <cell r="B311" t="str">
            <v>'11220-0002-0026-0002</v>
          </cell>
          <cell r="D311">
            <v>0</v>
          </cell>
          <cell r="F311">
            <v>0</v>
          </cell>
          <cell r="G311">
            <v>0</v>
          </cell>
        </row>
        <row r="312">
          <cell r="B312" t="str">
            <v>'11220-0002-0027-0000</v>
          </cell>
          <cell r="D312">
            <v>1881385.07</v>
          </cell>
          <cell r="F312">
            <v>0</v>
          </cell>
          <cell r="G312">
            <v>1881385.07</v>
          </cell>
        </row>
        <row r="313">
          <cell r="B313" t="str">
            <v>'11220-0002-0027-0001</v>
          </cell>
          <cell r="D313">
            <v>139474.47</v>
          </cell>
          <cell r="F313">
            <v>0</v>
          </cell>
          <cell r="G313">
            <v>139474.47</v>
          </cell>
        </row>
        <row r="314">
          <cell r="B314" t="str">
            <v>'11220-0002-0027-0002</v>
          </cell>
          <cell r="D314">
            <v>1741910.6</v>
          </cell>
          <cell r="F314">
            <v>0</v>
          </cell>
          <cell r="G314">
            <v>1741910.6</v>
          </cell>
        </row>
        <row r="315">
          <cell r="B315" t="str">
            <v>'11220-0002-0028-0000</v>
          </cell>
          <cell r="D315">
            <v>0</v>
          </cell>
          <cell r="F315">
            <v>0</v>
          </cell>
          <cell r="G315">
            <v>0</v>
          </cell>
        </row>
        <row r="316">
          <cell r="B316" t="str">
            <v>'11220-0002-0028-0001</v>
          </cell>
          <cell r="D316">
            <v>0</v>
          </cell>
          <cell r="F316">
            <v>0</v>
          </cell>
          <cell r="G316">
            <v>0</v>
          </cell>
        </row>
        <row r="317">
          <cell r="B317" t="str">
            <v>'11220-0002-0028-0002</v>
          </cell>
          <cell r="D317">
            <v>0</v>
          </cell>
          <cell r="F317">
            <v>0</v>
          </cell>
          <cell r="G317">
            <v>0</v>
          </cell>
        </row>
        <row r="318">
          <cell r="B318" t="str">
            <v>'11220-0002-0029-0000</v>
          </cell>
          <cell r="D318">
            <v>0</v>
          </cell>
          <cell r="F318">
            <v>23667.94</v>
          </cell>
          <cell r="G318">
            <v>23667.94</v>
          </cell>
        </row>
        <row r="319">
          <cell r="B319" t="str">
            <v>'11220-0002-0029-0001</v>
          </cell>
          <cell r="D319">
            <v>0</v>
          </cell>
          <cell r="F319">
            <v>1740</v>
          </cell>
          <cell r="G319">
            <v>1740</v>
          </cell>
        </row>
        <row r="320">
          <cell r="B320" t="str">
            <v>'11220-0002-0029-0002</v>
          </cell>
          <cell r="D320">
            <v>0</v>
          </cell>
          <cell r="F320">
            <v>21927.94</v>
          </cell>
          <cell r="G320">
            <v>21927.94</v>
          </cell>
        </row>
        <row r="321">
          <cell r="B321" t="str">
            <v>'11220-0002-0030-0000</v>
          </cell>
          <cell r="D321">
            <v>0</v>
          </cell>
          <cell r="F321">
            <v>0</v>
          </cell>
          <cell r="G321">
            <v>0</v>
          </cell>
        </row>
        <row r="322">
          <cell r="B322" t="str">
            <v>'11220-0002-0030-0001</v>
          </cell>
          <cell r="D322">
            <v>0</v>
          </cell>
          <cell r="F322">
            <v>0</v>
          </cell>
          <cell r="G322">
            <v>0</v>
          </cell>
        </row>
        <row r="323">
          <cell r="B323" t="str">
            <v>'11220-0002-0030-0002</v>
          </cell>
          <cell r="D323">
            <v>0</v>
          </cell>
          <cell r="F323">
            <v>0</v>
          </cell>
          <cell r="G323">
            <v>0</v>
          </cell>
        </row>
        <row r="324">
          <cell r="B324" t="str">
            <v>'11220-0002-0031-0000</v>
          </cell>
          <cell r="D324">
            <v>782.37</v>
          </cell>
          <cell r="F324">
            <v>0</v>
          </cell>
          <cell r="G324">
            <v>782.37</v>
          </cell>
        </row>
        <row r="325">
          <cell r="B325" t="str">
            <v>'11220-0002-0031-0001</v>
          </cell>
          <cell r="D325">
            <v>58</v>
          </cell>
          <cell r="F325">
            <v>0</v>
          </cell>
          <cell r="G325">
            <v>58</v>
          </cell>
        </row>
        <row r="326">
          <cell r="B326" t="str">
            <v>'11220-0002-0031-0002</v>
          </cell>
          <cell r="D326">
            <v>724.37</v>
          </cell>
          <cell r="F326">
            <v>0</v>
          </cell>
          <cell r="G326">
            <v>724.37</v>
          </cell>
        </row>
        <row r="327">
          <cell r="B327" t="str">
            <v>'11220-0002-0032-0000</v>
          </cell>
          <cell r="D327">
            <v>5503756.0800000001</v>
          </cell>
          <cell r="F327">
            <v>531725.24</v>
          </cell>
          <cell r="G327">
            <v>23460.87</v>
          </cell>
        </row>
        <row r="328">
          <cell r="B328" t="str">
            <v>'11220-0002-0032-0001</v>
          </cell>
          <cell r="D328">
            <v>408015.07</v>
          </cell>
          <cell r="F328">
            <v>0</v>
          </cell>
          <cell r="G328">
            <v>0</v>
          </cell>
        </row>
        <row r="329">
          <cell r="B329" t="str">
            <v>'11220-0002-0032-0002</v>
          </cell>
          <cell r="D329">
            <v>5095741.01</v>
          </cell>
          <cell r="F329">
            <v>531725.24</v>
          </cell>
          <cell r="G329">
            <v>23460.87</v>
          </cell>
        </row>
        <row r="330">
          <cell r="B330" t="str">
            <v>'11220-0002-0033-0000</v>
          </cell>
          <cell r="D330">
            <v>19675.34</v>
          </cell>
          <cell r="F330">
            <v>66380.179999999993</v>
          </cell>
          <cell r="G330">
            <v>86.21</v>
          </cell>
        </row>
        <row r="331">
          <cell r="B331" t="str">
            <v>'11220-0002-0033-0001</v>
          </cell>
          <cell r="D331">
            <v>1458.61</v>
          </cell>
          <cell r="F331">
            <v>4375.83</v>
          </cell>
          <cell r="G331">
            <v>0</v>
          </cell>
        </row>
        <row r="332">
          <cell r="B332" t="str">
            <v>'11220-0002-0033-0002</v>
          </cell>
          <cell r="D332">
            <v>18216.73</v>
          </cell>
          <cell r="F332">
            <v>62004.35</v>
          </cell>
          <cell r="G332">
            <v>86.21</v>
          </cell>
        </row>
        <row r="333">
          <cell r="B333" t="str">
            <v>'11220-0002-0034-0000</v>
          </cell>
          <cell r="D333">
            <v>0</v>
          </cell>
          <cell r="F333">
            <v>10370246.85</v>
          </cell>
          <cell r="G333">
            <v>2420659.4300000002</v>
          </cell>
        </row>
        <row r="334">
          <cell r="B334" t="str">
            <v>'11220-0002-0034-0001</v>
          </cell>
          <cell r="D334">
            <v>0</v>
          </cell>
          <cell r="F334">
            <v>719348.06</v>
          </cell>
          <cell r="G334">
            <v>179837.01</v>
          </cell>
        </row>
        <row r="335">
          <cell r="B335" t="str">
            <v>'11220-0002-0034-0002</v>
          </cell>
          <cell r="D335">
            <v>0</v>
          </cell>
          <cell r="F335">
            <v>9650898.7899999991</v>
          </cell>
          <cell r="G335">
            <v>2240822.42</v>
          </cell>
        </row>
        <row r="336">
          <cell r="B336" t="str">
            <v>'11220-0002-0035-0000</v>
          </cell>
          <cell r="D336">
            <v>0</v>
          </cell>
          <cell r="F336">
            <v>8988475.0600000005</v>
          </cell>
          <cell r="G336">
            <v>8988475.0600000005</v>
          </cell>
        </row>
        <row r="337">
          <cell r="B337" t="str">
            <v>'11220-0002-0035-0001</v>
          </cell>
          <cell r="D337">
            <v>0</v>
          </cell>
          <cell r="F337">
            <v>663733.27</v>
          </cell>
          <cell r="G337">
            <v>663733.27</v>
          </cell>
        </row>
        <row r="338">
          <cell r="B338" t="str">
            <v>'11220-0002-0035-0002</v>
          </cell>
          <cell r="D338">
            <v>0</v>
          </cell>
          <cell r="F338">
            <v>8324741.79</v>
          </cell>
          <cell r="G338">
            <v>8324741.79</v>
          </cell>
        </row>
        <row r="339">
          <cell r="B339" t="str">
            <v>'11220-0002-0036-0000</v>
          </cell>
          <cell r="D339">
            <v>0</v>
          </cell>
          <cell r="F339">
            <v>4137320.98</v>
          </cell>
          <cell r="G339">
            <v>4137320.98</v>
          </cell>
        </row>
        <row r="340">
          <cell r="B340" t="str">
            <v>'11220-0002-0036-0001</v>
          </cell>
          <cell r="D340">
            <v>0</v>
          </cell>
          <cell r="F340">
            <v>305659.92</v>
          </cell>
          <cell r="G340">
            <v>305659.92</v>
          </cell>
        </row>
        <row r="341">
          <cell r="B341" t="str">
            <v>'11220-0002-0036-0002</v>
          </cell>
          <cell r="D341">
            <v>0</v>
          </cell>
          <cell r="F341">
            <v>3831661.06</v>
          </cell>
          <cell r="G341">
            <v>3831661.06</v>
          </cell>
        </row>
        <row r="342">
          <cell r="B342" t="str">
            <v>'11220-0002-0037-0000</v>
          </cell>
          <cell r="D342">
            <v>0</v>
          </cell>
          <cell r="F342">
            <v>10669876.939999999</v>
          </cell>
          <cell r="G342">
            <v>10669876.939999999</v>
          </cell>
        </row>
        <row r="343">
          <cell r="B343" t="str">
            <v>'11220-0002-0037-0001</v>
          </cell>
          <cell r="D343">
            <v>0</v>
          </cell>
          <cell r="F343">
            <v>788678.74</v>
          </cell>
          <cell r="G343">
            <v>788678.74</v>
          </cell>
        </row>
        <row r="344">
          <cell r="B344" t="str">
            <v>'11220-0002-0037-0002</v>
          </cell>
          <cell r="D344">
            <v>0</v>
          </cell>
          <cell r="F344">
            <v>9881198.1999999993</v>
          </cell>
          <cell r="G344">
            <v>9881198.1999999993</v>
          </cell>
        </row>
        <row r="345">
          <cell r="B345" t="str">
            <v>'11220-0002-0038-0000</v>
          </cell>
          <cell r="D345">
            <v>0</v>
          </cell>
          <cell r="F345">
            <v>4140328.56</v>
          </cell>
          <cell r="G345">
            <v>4140328.56</v>
          </cell>
        </row>
        <row r="346">
          <cell r="B346" t="str">
            <v>'11220-0002-0038-0001</v>
          </cell>
          <cell r="D346">
            <v>0</v>
          </cell>
          <cell r="F346">
            <v>308512.37</v>
          </cell>
          <cell r="G346">
            <v>308512.37</v>
          </cell>
        </row>
        <row r="347">
          <cell r="B347" t="str">
            <v>'11220-0002-0038-0002</v>
          </cell>
          <cell r="D347">
            <v>0</v>
          </cell>
          <cell r="F347">
            <v>3831816.19</v>
          </cell>
          <cell r="G347">
            <v>3831816.19</v>
          </cell>
        </row>
        <row r="348">
          <cell r="B348" t="str">
            <v>'11220-0002-0039-0000</v>
          </cell>
          <cell r="D348">
            <v>0</v>
          </cell>
          <cell r="F348">
            <v>8904968.1799999997</v>
          </cell>
          <cell r="G348">
            <v>8904968.1799999997</v>
          </cell>
        </row>
        <row r="349">
          <cell r="B349" t="str">
            <v>'11220-0002-0039-0001</v>
          </cell>
          <cell r="D349">
            <v>0</v>
          </cell>
          <cell r="F349">
            <v>631925.53</v>
          </cell>
          <cell r="G349">
            <v>631925.53</v>
          </cell>
        </row>
        <row r="350">
          <cell r="B350" t="str">
            <v>'11220-0002-0039-0002</v>
          </cell>
          <cell r="D350">
            <v>0</v>
          </cell>
          <cell r="F350">
            <v>8273042.6500000004</v>
          </cell>
          <cell r="G350">
            <v>8273042.6500000004</v>
          </cell>
        </row>
        <row r="351">
          <cell r="B351" t="str">
            <v>'11220-0002-0040-0000</v>
          </cell>
          <cell r="D351">
            <v>0</v>
          </cell>
          <cell r="F351">
            <v>38187139.200000003</v>
          </cell>
          <cell r="G351">
            <v>38187139.200000003</v>
          </cell>
        </row>
        <row r="352">
          <cell r="B352" t="str">
            <v>'11220-0002-0040-0001</v>
          </cell>
          <cell r="D352">
            <v>0</v>
          </cell>
          <cell r="F352">
            <v>2604000</v>
          </cell>
          <cell r="G352">
            <v>2604000</v>
          </cell>
        </row>
        <row r="353">
          <cell r="B353" t="str">
            <v>'11220-0002-0040-0002</v>
          </cell>
          <cell r="D353">
            <v>0</v>
          </cell>
          <cell r="F353">
            <v>35583139.200000003</v>
          </cell>
          <cell r="G353">
            <v>35583139.200000003</v>
          </cell>
        </row>
        <row r="354">
          <cell r="B354" t="str">
            <v>'11220-0002-0041-0000</v>
          </cell>
          <cell r="D354">
            <v>0</v>
          </cell>
          <cell r="F354">
            <v>97899372.540000007</v>
          </cell>
          <cell r="G354">
            <v>29271563.539999999</v>
          </cell>
        </row>
        <row r="355">
          <cell r="B355" t="str">
            <v>'11220-0002-0041-0001</v>
          </cell>
          <cell r="D355">
            <v>0</v>
          </cell>
          <cell r="F355">
            <v>6653474.9100000001</v>
          </cell>
          <cell r="G355">
            <v>1996042.47</v>
          </cell>
        </row>
        <row r="356">
          <cell r="B356" t="str">
            <v>'11220-0002-0041-0002</v>
          </cell>
          <cell r="D356">
            <v>0</v>
          </cell>
          <cell r="F356">
            <v>91245897.629999995</v>
          </cell>
          <cell r="G356">
            <v>27275521.07</v>
          </cell>
        </row>
        <row r="357">
          <cell r="B357" t="str">
            <v>'11220-0002-0042-0000</v>
          </cell>
          <cell r="D357">
            <v>0</v>
          </cell>
          <cell r="F357">
            <v>10763423.17</v>
          </cell>
          <cell r="G357">
            <v>10686066.699999999</v>
          </cell>
        </row>
        <row r="358">
          <cell r="B358" t="str">
            <v>'11220-0002-0042-0001</v>
          </cell>
          <cell r="D358">
            <v>0</v>
          </cell>
          <cell r="F358">
            <v>741379.6</v>
          </cell>
          <cell r="G358">
            <v>685814.81</v>
          </cell>
        </row>
        <row r="359">
          <cell r="B359" t="str">
            <v>'11220-0002-0042-0003</v>
          </cell>
          <cell r="D359">
            <v>0</v>
          </cell>
          <cell r="F359">
            <v>10022043.57</v>
          </cell>
          <cell r="G359">
            <v>10000251.890000001</v>
          </cell>
        </row>
        <row r="360">
          <cell r="B360" t="str">
            <v>'11220-0002-0043-0000</v>
          </cell>
          <cell r="D360">
            <v>0</v>
          </cell>
          <cell r="F360">
            <v>0</v>
          </cell>
          <cell r="G360">
            <v>0</v>
          </cell>
        </row>
        <row r="361">
          <cell r="B361" t="str">
            <v>'11220-0002-0043-0001</v>
          </cell>
          <cell r="D361">
            <v>0</v>
          </cell>
          <cell r="F361">
            <v>0</v>
          </cell>
          <cell r="G361">
            <v>0</v>
          </cell>
        </row>
        <row r="362">
          <cell r="B362" t="str">
            <v>'11220-0002-0043-0002</v>
          </cell>
          <cell r="D362">
            <v>0</v>
          </cell>
          <cell r="F362">
            <v>0</v>
          </cell>
          <cell r="G362">
            <v>0</v>
          </cell>
        </row>
        <row r="363">
          <cell r="B363" t="str">
            <v>'11220-0002-0044-0000</v>
          </cell>
          <cell r="D363">
            <v>0</v>
          </cell>
          <cell r="F363">
            <v>0</v>
          </cell>
          <cell r="G363">
            <v>0</v>
          </cell>
        </row>
        <row r="364">
          <cell r="B364" t="str">
            <v>'11220-0002-0044-0001</v>
          </cell>
          <cell r="D364">
            <v>0</v>
          </cell>
          <cell r="F364">
            <v>0</v>
          </cell>
          <cell r="G364">
            <v>0</v>
          </cell>
        </row>
        <row r="365">
          <cell r="B365" t="str">
            <v>'11220-0002-0044-0002</v>
          </cell>
          <cell r="D365">
            <v>0</v>
          </cell>
          <cell r="F365">
            <v>0</v>
          </cell>
          <cell r="G365">
            <v>0</v>
          </cell>
        </row>
        <row r="366">
          <cell r="B366" t="str">
            <v>'11220-0002-0045-0000</v>
          </cell>
          <cell r="D366">
            <v>0</v>
          </cell>
          <cell r="F366">
            <v>0</v>
          </cell>
          <cell r="G366">
            <v>0</v>
          </cell>
        </row>
        <row r="367">
          <cell r="B367" t="str">
            <v>'11220-0002-0045-0001</v>
          </cell>
          <cell r="D367">
            <v>0</v>
          </cell>
          <cell r="F367">
            <v>0</v>
          </cell>
          <cell r="G367">
            <v>0</v>
          </cell>
        </row>
        <row r="368">
          <cell r="B368" t="str">
            <v>'11220-0002-0045-0002</v>
          </cell>
          <cell r="D368">
            <v>0</v>
          </cell>
          <cell r="F368">
            <v>0</v>
          </cell>
          <cell r="G368">
            <v>0</v>
          </cell>
        </row>
        <row r="369">
          <cell r="B369" t="str">
            <v>'11220-0002-0046-0000</v>
          </cell>
          <cell r="D369">
            <v>0</v>
          </cell>
          <cell r="F369">
            <v>0</v>
          </cell>
          <cell r="G369">
            <v>0</v>
          </cell>
        </row>
        <row r="370">
          <cell r="B370" t="str">
            <v>'11220-0002-0046-0001</v>
          </cell>
          <cell r="D370">
            <v>0</v>
          </cell>
          <cell r="F370">
            <v>0</v>
          </cell>
          <cell r="G370">
            <v>0</v>
          </cell>
        </row>
        <row r="371">
          <cell r="B371" t="str">
            <v>'11220-0002-0460-0002</v>
          </cell>
          <cell r="D371">
            <v>0</v>
          </cell>
          <cell r="F371">
            <v>0</v>
          </cell>
          <cell r="G371">
            <v>0</v>
          </cell>
        </row>
        <row r="372">
          <cell r="B372" t="str">
            <v>'11220-0002-0047-0000</v>
          </cell>
          <cell r="D372">
            <v>0</v>
          </cell>
          <cell r="F372">
            <v>0</v>
          </cell>
          <cell r="G372">
            <v>0</v>
          </cell>
        </row>
        <row r="373">
          <cell r="B373" t="str">
            <v>'11220-0002-0047-0001</v>
          </cell>
          <cell r="D373">
            <v>0</v>
          </cell>
          <cell r="F373">
            <v>0</v>
          </cell>
          <cell r="G373">
            <v>0</v>
          </cell>
        </row>
        <row r="374">
          <cell r="B374" t="str">
            <v>'11220-0002-0047-0002</v>
          </cell>
          <cell r="D374">
            <v>0</v>
          </cell>
          <cell r="F374">
            <v>0</v>
          </cell>
          <cell r="G374">
            <v>0</v>
          </cell>
        </row>
        <row r="375">
          <cell r="B375" t="str">
            <v>'11220-0002-0048-0000</v>
          </cell>
          <cell r="D375">
            <v>0</v>
          </cell>
          <cell r="F375">
            <v>0</v>
          </cell>
          <cell r="G375">
            <v>0</v>
          </cell>
        </row>
        <row r="376">
          <cell r="B376" t="str">
            <v>'11220-0002-0048-0001</v>
          </cell>
          <cell r="D376">
            <v>0</v>
          </cell>
          <cell r="F376">
            <v>0</v>
          </cell>
          <cell r="G376">
            <v>0</v>
          </cell>
        </row>
        <row r="377">
          <cell r="B377" t="str">
            <v>'11220-0002-0048-0002</v>
          </cell>
          <cell r="D377">
            <v>0</v>
          </cell>
          <cell r="F377">
            <v>0</v>
          </cell>
          <cell r="G377">
            <v>0</v>
          </cell>
        </row>
        <row r="378">
          <cell r="B378" t="str">
            <v>'11220-0002-0049-0000</v>
          </cell>
          <cell r="D378">
            <v>0</v>
          </cell>
          <cell r="F378">
            <v>0</v>
          </cell>
          <cell r="G378">
            <v>0</v>
          </cell>
        </row>
        <row r="379">
          <cell r="B379" t="str">
            <v>'11220-0002-0049-0001</v>
          </cell>
          <cell r="D379">
            <v>0</v>
          </cell>
          <cell r="F379">
            <v>0</v>
          </cell>
          <cell r="G379">
            <v>0</v>
          </cell>
        </row>
        <row r="380">
          <cell r="B380" t="str">
            <v>'11220-0002-0049-0002</v>
          </cell>
          <cell r="D380">
            <v>0</v>
          </cell>
          <cell r="F380">
            <v>0</v>
          </cell>
          <cell r="G380">
            <v>0</v>
          </cell>
        </row>
        <row r="381">
          <cell r="B381" t="str">
            <v>'11220-0002-0050-0000</v>
          </cell>
          <cell r="D381">
            <v>0</v>
          </cell>
          <cell r="F381">
            <v>0</v>
          </cell>
          <cell r="G381">
            <v>0</v>
          </cell>
        </row>
        <row r="382">
          <cell r="B382" t="str">
            <v>'11220-0002-0050-0001</v>
          </cell>
          <cell r="D382">
            <v>0</v>
          </cell>
          <cell r="F382">
            <v>0</v>
          </cell>
          <cell r="G382">
            <v>0</v>
          </cell>
        </row>
        <row r="383">
          <cell r="B383" t="str">
            <v>'11220-0002-0050-0002</v>
          </cell>
          <cell r="D383">
            <v>0</v>
          </cell>
          <cell r="F383">
            <v>0</v>
          </cell>
          <cell r="G383">
            <v>0</v>
          </cell>
        </row>
        <row r="384">
          <cell r="B384" t="str">
            <v>'11220-0003-0000-0000</v>
          </cell>
          <cell r="D384">
            <v>0</v>
          </cell>
          <cell r="F384">
            <v>0</v>
          </cell>
          <cell r="G384">
            <v>0</v>
          </cell>
        </row>
        <row r="385">
          <cell r="B385" t="str">
            <v>'11220-0003-0001-0000</v>
          </cell>
          <cell r="D385">
            <v>0</v>
          </cell>
          <cell r="F385">
            <v>0</v>
          </cell>
          <cell r="G385">
            <v>0</v>
          </cell>
        </row>
        <row r="386">
          <cell r="B386" t="str">
            <v>'11230-0000-0000-0000</v>
          </cell>
          <cell r="D386">
            <v>118343.17</v>
          </cell>
          <cell r="F386">
            <v>46486.22</v>
          </cell>
          <cell r="G386">
            <v>57544.639999999999</v>
          </cell>
        </row>
        <row r="387">
          <cell r="B387" t="str">
            <v>'11230-0001-0000-0000</v>
          </cell>
          <cell r="D387">
            <v>1936</v>
          </cell>
          <cell r="F387">
            <v>0</v>
          </cell>
          <cell r="G387">
            <v>0</v>
          </cell>
        </row>
        <row r="388">
          <cell r="B388" t="str">
            <v>'11230-0001-0001-0000</v>
          </cell>
          <cell r="D388">
            <v>-3.42</v>
          </cell>
          <cell r="F388">
            <v>0</v>
          </cell>
          <cell r="G388">
            <v>0</v>
          </cell>
        </row>
        <row r="389">
          <cell r="B389" t="str">
            <v>'11230-0001-0002-0000</v>
          </cell>
          <cell r="D389">
            <v>1000</v>
          </cell>
          <cell r="F389">
            <v>0</v>
          </cell>
          <cell r="G389">
            <v>0</v>
          </cell>
        </row>
        <row r="390">
          <cell r="B390" t="str">
            <v>'11230-0001-0003-0000</v>
          </cell>
          <cell r="D390">
            <v>97.1</v>
          </cell>
          <cell r="F390">
            <v>0</v>
          </cell>
          <cell r="G390">
            <v>0</v>
          </cell>
        </row>
        <row r="391">
          <cell r="B391" t="str">
            <v>'11230-0001-0004-0000</v>
          </cell>
          <cell r="D391">
            <v>842.32</v>
          </cell>
          <cell r="F391">
            <v>0</v>
          </cell>
          <cell r="G391">
            <v>0</v>
          </cell>
        </row>
        <row r="392">
          <cell r="B392" t="str">
            <v>'11230-0002-0000-0000</v>
          </cell>
          <cell r="D392">
            <v>116407.17</v>
          </cell>
          <cell r="F392">
            <v>46486.22</v>
          </cell>
          <cell r="G392">
            <v>57544.639999999999</v>
          </cell>
        </row>
        <row r="393">
          <cell r="B393" t="str">
            <v>'11230-0002-0001-0000</v>
          </cell>
          <cell r="D393">
            <v>19.899999999999999</v>
          </cell>
          <cell r="F393">
            <v>0</v>
          </cell>
          <cell r="G393">
            <v>0</v>
          </cell>
        </row>
        <row r="394">
          <cell r="B394" t="str">
            <v>'11230-0002-0002-0000</v>
          </cell>
          <cell r="D394">
            <v>116387.27</v>
          </cell>
          <cell r="F394">
            <v>46486.22</v>
          </cell>
          <cell r="G394">
            <v>57544.639999999999</v>
          </cell>
        </row>
        <row r="395">
          <cell r="B395" t="str">
            <v>'11300-0000-0000-0000</v>
          </cell>
          <cell r="D395">
            <v>4126969.17</v>
          </cell>
          <cell r="F395">
            <v>81130.259999999995</v>
          </cell>
          <cell r="G395">
            <v>4187865.21</v>
          </cell>
        </row>
        <row r="396">
          <cell r="B396" t="str">
            <v>'11310-0000-0000-0000</v>
          </cell>
          <cell r="D396">
            <v>4126969.17</v>
          </cell>
          <cell r="F396">
            <v>81130.259999999995</v>
          </cell>
          <cell r="G396">
            <v>4187865.21</v>
          </cell>
        </row>
        <row r="397">
          <cell r="B397" t="str">
            <v>'11310-0001-0000-0000</v>
          </cell>
          <cell r="D397">
            <v>173258.86</v>
          </cell>
          <cell r="F397">
            <v>81130.259999999995</v>
          </cell>
          <cell r="G397">
            <v>234154.9</v>
          </cell>
        </row>
        <row r="398">
          <cell r="B398" t="str">
            <v>'11310-0001-0001-0000</v>
          </cell>
          <cell r="D398">
            <v>82019.23</v>
          </cell>
          <cell r="F398">
            <v>72182.259999999995</v>
          </cell>
          <cell r="G398">
            <v>142377.26999999999</v>
          </cell>
        </row>
        <row r="399">
          <cell r="B399" t="str">
            <v>'11310-0001-0002-0000</v>
          </cell>
          <cell r="D399">
            <v>91239.63</v>
          </cell>
          <cell r="F399">
            <v>8948</v>
          </cell>
          <cell r="G399">
            <v>91777.63</v>
          </cell>
        </row>
        <row r="400">
          <cell r="B400" t="str">
            <v>'11310-0002-0000-0000</v>
          </cell>
          <cell r="D400">
            <v>3953710.31</v>
          </cell>
          <cell r="F400">
            <v>0</v>
          </cell>
          <cell r="G400">
            <v>3953710.31</v>
          </cell>
        </row>
        <row r="401">
          <cell r="B401" t="str">
            <v>'11310-0002-0001-0000</v>
          </cell>
          <cell r="D401">
            <v>3953710.31</v>
          </cell>
          <cell r="F401">
            <v>0</v>
          </cell>
          <cell r="G401">
            <v>3953710.31</v>
          </cell>
        </row>
        <row r="402">
          <cell r="B402" t="str">
            <v>'11310-0002-0002-0000</v>
          </cell>
          <cell r="D402">
            <v>0</v>
          </cell>
          <cell r="F402">
            <v>0</v>
          </cell>
          <cell r="G402">
            <v>0</v>
          </cell>
        </row>
        <row r="403">
          <cell r="B403" t="str">
            <v>'11310-0002-0003-0000</v>
          </cell>
          <cell r="D403">
            <v>0</v>
          </cell>
          <cell r="F403">
            <v>0</v>
          </cell>
          <cell r="G403">
            <v>0</v>
          </cell>
        </row>
        <row r="404">
          <cell r="B404" t="str">
            <v>'11400-0000-0000-0000</v>
          </cell>
          <cell r="D404">
            <v>1117078768.8699999</v>
          </cell>
          <cell r="F404">
            <v>1087721126.45</v>
          </cell>
          <cell r="G404">
            <v>1151413448.3199999</v>
          </cell>
        </row>
        <row r="405">
          <cell r="B405" t="str">
            <v>'11400-0000-0000-0001</v>
          </cell>
          <cell r="D405">
            <v>0</v>
          </cell>
          <cell r="F405">
            <v>0</v>
          </cell>
          <cell r="G405">
            <v>0</v>
          </cell>
        </row>
        <row r="406">
          <cell r="B406" t="str">
            <v>'11410-0000-0000-0000</v>
          </cell>
          <cell r="D406">
            <v>252184957.56999999</v>
          </cell>
          <cell r="F406">
            <v>1014100490.95</v>
          </cell>
          <cell r="G406">
            <v>522549017.63</v>
          </cell>
        </row>
        <row r="407">
          <cell r="B407" t="str">
            <v>'11410-5810-0000-0000</v>
          </cell>
          <cell r="D407">
            <v>252184957.56999999</v>
          </cell>
          <cell r="F407">
            <v>1014100490.95</v>
          </cell>
          <cell r="G407">
            <v>522549017.63</v>
          </cell>
        </row>
        <row r="408">
          <cell r="B408" t="str">
            <v>'11410-5810-0001-0000</v>
          </cell>
          <cell r="D408">
            <v>96970092.829999998</v>
          </cell>
          <cell r="F408">
            <v>0</v>
          </cell>
          <cell r="G408">
            <v>96970092.829999998</v>
          </cell>
        </row>
        <row r="409">
          <cell r="B409" t="str">
            <v>'11410-5810-0002-0000</v>
          </cell>
          <cell r="D409">
            <v>-3058762.05</v>
          </cell>
          <cell r="F409">
            <v>0</v>
          </cell>
          <cell r="G409">
            <v>-3058762.05</v>
          </cell>
        </row>
        <row r="410">
          <cell r="B410" t="str">
            <v>'11410-5810-0003-0000</v>
          </cell>
          <cell r="D410">
            <v>5329209.76</v>
          </cell>
          <cell r="F410">
            <v>0</v>
          </cell>
          <cell r="G410">
            <v>5329209.76</v>
          </cell>
        </row>
        <row r="411">
          <cell r="B411" t="str">
            <v>'11410-5810-0004-0000</v>
          </cell>
          <cell r="D411">
            <v>-48272508.329999998</v>
          </cell>
          <cell r="F411">
            <v>0</v>
          </cell>
          <cell r="G411">
            <v>-48272508.329999998</v>
          </cell>
        </row>
        <row r="412">
          <cell r="B412" t="str">
            <v>'11410-5810-0005-0000</v>
          </cell>
          <cell r="D412">
            <v>-59911461.590000004</v>
          </cell>
          <cell r="F412">
            <v>273494454.69</v>
          </cell>
          <cell r="G412">
            <v>131639500.36</v>
          </cell>
        </row>
        <row r="413">
          <cell r="B413" t="str">
            <v>'11410-5810-0006-0000</v>
          </cell>
          <cell r="D413">
            <v>271492549.14999998</v>
          </cell>
          <cell r="F413">
            <v>0</v>
          </cell>
          <cell r="G413">
            <v>185450599.88999999</v>
          </cell>
        </row>
        <row r="414">
          <cell r="B414" t="str">
            <v>'11410-5810-0007-0000</v>
          </cell>
          <cell r="D414">
            <v>55447.42</v>
          </cell>
          <cell r="F414">
            <v>0</v>
          </cell>
          <cell r="G414">
            <v>55447.42</v>
          </cell>
        </row>
        <row r="415">
          <cell r="B415" t="str">
            <v>'11410-5810-0009-0000</v>
          </cell>
          <cell r="D415">
            <v>-10419609.619999999</v>
          </cell>
          <cell r="F415">
            <v>740606036.25999999</v>
          </cell>
          <cell r="G415">
            <v>154435437.75</v>
          </cell>
        </row>
        <row r="416">
          <cell r="B416" t="str">
            <v>'11410-5810-0010-0000</v>
          </cell>
          <cell r="D416">
            <v>0</v>
          </cell>
          <cell r="F416">
            <v>0</v>
          </cell>
          <cell r="G416">
            <v>0</v>
          </cell>
        </row>
        <row r="417">
          <cell r="B417" t="str">
            <v>'11420-0000-0000-0000</v>
          </cell>
          <cell r="D417">
            <v>700676337.80999994</v>
          </cell>
          <cell r="F417">
            <v>23688428.34</v>
          </cell>
          <cell r="G417">
            <v>571937740.13999999</v>
          </cell>
        </row>
        <row r="418">
          <cell r="B418" t="str">
            <v>'11420-6240-0000-0000</v>
          </cell>
          <cell r="D418">
            <v>700676337.80999994</v>
          </cell>
          <cell r="F418">
            <v>23688428.34</v>
          </cell>
          <cell r="G418">
            <v>571937740.13999999</v>
          </cell>
        </row>
        <row r="419">
          <cell r="B419" t="str">
            <v>'11420-6240-0001-0000</v>
          </cell>
          <cell r="D419">
            <v>525099995.29000002</v>
          </cell>
          <cell r="F419">
            <v>0</v>
          </cell>
          <cell r="G419">
            <v>525099995.29000002</v>
          </cell>
        </row>
        <row r="420">
          <cell r="B420" t="str">
            <v>'11420-6240-0002-0000</v>
          </cell>
          <cell r="D420">
            <v>-6140906</v>
          </cell>
          <cell r="F420">
            <v>0</v>
          </cell>
          <cell r="G420">
            <v>-6140906</v>
          </cell>
        </row>
        <row r="421">
          <cell r="B421" t="str">
            <v>'11420-6240-0003-0000</v>
          </cell>
          <cell r="D421">
            <v>128130804.26000001</v>
          </cell>
          <cell r="F421">
            <v>2417452.89</v>
          </cell>
          <cell r="G421">
            <v>31318820.969999999</v>
          </cell>
        </row>
        <row r="422">
          <cell r="B422" t="str">
            <v>'11420-6240-0004-0000</v>
          </cell>
          <cell r="D422">
            <v>-14840784.07</v>
          </cell>
          <cell r="F422">
            <v>6935677.3700000001</v>
          </cell>
          <cell r="G422">
            <v>-14840784.07</v>
          </cell>
        </row>
        <row r="423">
          <cell r="B423" t="str">
            <v>'11420-6240-0006-0000</v>
          </cell>
          <cell r="D423">
            <v>438116.82</v>
          </cell>
          <cell r="F423">
            <v>0</v>
          </cell>
          <cell r="G423">
            <v>0</v>
          </cell>
        </row>
        <row r="424">
          <cell r="B424" t="str">
            <v>'11420-6240-0007-0000</v>
          </cell>
          <cell r="D424">
            <v>15744067.789999999</v>
          </cell>
          <cell r="F424">
            <v>2687680.52</v>
          </cell>
          <cell r="G424">
            <v>531482.53</v>
          </cell>
        </row>
        <row r="425">
          <cell r="B425" t="str">
            <v>'11420-6240-0008-0000</v>
          </cell>
          <cell r="D425">
            <v>0</v>
          </cell>
          <cell r="F425">
            <v>0</v>
          </cell>
          <cell r="G425">
            <v>0</v>
          </cell>
        </row>
        <row r="426">
          <cell r="B426" t="str">
            <v>'11420-6240-0009-0000</v>
          </cell>
          <cell r="D426">
            <v>51202043.719999999</v>
          </cell>
          <cell r="F426">
            <v>11647617.560000001</v>
          </cell>
          <cell r="G426">
            <v>35969131.420000002</v>
          </cell>
        </row>
        <row r="427">
          <cell r="B427" t="str">
            <v>'11420-6240-0010-0000</v>
          </cell>
          <cell r="D427">
            <v>1043000</v>
          </cell>
          <cell r="F427">
            <v>0</v>
          </cell>
          <cell r="G427">
            <v>0</v>
          </cell>
        </row>
        <row r="428">
          <cell r="B428" t="str">
            <v>'11420-6240-0011-0000</v>
          </cell>
          <cell r="D428">
            <v>0</v>
          </cell>
          <cell r="F428">
            <v>0</v>
          </cell>
          <cell r="G428">
            <v>0</v>
          </cell>
        </row>
        <row r="429">
          <cell r="B429" t="str">
            <v>'11430-0000-0000-0000</v>
          </cell>
          <cell r="D429">
            <v>164217473.49000001</v>
          </cell>
          <cell r="F429">
            <v>49932207.159999996</v>
          </cell>
          <cell r="G429">
            <v>56926690.549999997</v>
          </cell>
        </row>
        <row r="430">
          <cell r="B430" t="str">
            <v>'11430-6240-0000-0000</v>
          </cell>
          <cell r="D430">
            <v>164217473.49000001</v>
          </cell>
          <cell r="F430">
            <v>49932207.159999996</v>
          </cell>
          <cell r="G430">
            <v>56926690.549999997</v>
          </cell>
        </row>
        <row r="431">
          <cell r="B431" t="str">
            <v>'11430-6240-0001-0000</v>
          </cell>
          <cell r="D431">
            <v>14441397.060000001</v>
          </cell>
          <cell r="F431">
            <v>0</v>
          </cell>
          <cell r="G431">
            <v>0</v>
          </cell>
        </row>
        <row r="432">
          <cell r="B432" t="str">
            <v>'11430-6240-0002-0000</v>
          </cell>
          <cell r="D432">
            <v>4035964.06</v>
          </cell>
          <cell r="F432">
            <v>0</v>
          </cell>
          <cell r="G432">
            <v>4035964.06</v>
          </cell>
        </row>
        <row r="433">
          <cell r="B433" t="str">
            <v>'11430-6240-0002-0001</v>
          </cell>
          <cell r="D433">
            <v>4035964.06</v>
          </cell>
          <cell r="F433">
            <v>0</v>
          </cell>
          <cell r="G433">
            <v>4035964.06</v>
          </cell>
        </row>
        <row r="434">
          <cell r="B434" t="str">
            <v>'11430-6240-0003-0000</v>
          </cell>
          <cell r="D434">
            <v>3520900.45</v>
          </cell>
          <cell r="F434">
            <v>26564348.789999999</v>
          </cell>
          <cell r="G434">
            <v>3320322.76</v>
          </cell>
        </row>
        <row r="435">
          <cell r="B435" t="str">
            <v>'11430-6240-0003-0001</v>
          </cell>
          <cell r="D435">
            <v>902869.87</v>
          </cell>
          <cell r="F435">
            <v>0</v>
          </cell>
          <cell r="G435">
            <v>902869.87</v>
          </cell>
        </row>
        <row r="436">
          <cell r="B436" t="str">
            <v>'11430-6240-0003-0002</v>
          </cell>
          <cell r="D436">
            <v>2349228.89</v>
          </cell>
          <cell r="F436">
            <v>0</v>
          </cell>
          <cell r="G436">
            <v>2349228.89</v>
          </cell>
        </row>
        <row r="437">
          <cell r="B437" t="str">
            <v>'11430-6240-0003-0003</v>
          </cell>
          <cell r="D437">
            <v>68224</v>
          </cell>
          <cell r="F437">
            <v>0</v>
          </cell>
          <cell r="G437">
            <v>68224</v>
          </cell>
        </row>
        <row r="438">
          <cell r="B438" t="str">
            <v>'11430-6240-0003-0004</v>
          </cell>
          <cell r="D438">
            <v>174810.7</v>
          </cell>
          <cell r="F438">
            <v>0</v>
          </cell>
          <cell r="G438">
            <v>0</v>
          </cell>
        </row>
        <row r="439">
          <cell r="B439" t="str">
            <v>'11430-6240-0003-0005</v>
          </cell>
          <cell r="D439">
            <v>25766.99</v>
          </cell>
          <cell r="F439">
            <v>60122.97</v>
          </cell>
          <cell r="G439">
            <v>0</v>
          </cell>
        </row>
        <row r="440">
          <cell r="B440" t="str">
            <v>'11430-6240-0003-0006</v>
          </cell>
          <cell r="D440">
            <v>0</v>
          </cell>
          <cell r="F440">
            <v>26504225.82</v>
          </cell>
          <cell r="G440">
            <v>0</v>
          </cell>
        </row>
        <row r="441">
          <cell r="B441" t="str">
            <v>'11430-6240-0003-0007</v>
          </cell>
          <cell r="D441">
            <v>0</v>
          </cell>
          <cell r="F441">
            <v>0</v>
          </cell>
          <cell r="G441">
            <v>0</v>
          </cell>
        </row>
        <row r="442">
          <cell r="B442" t="str">
            <v>'11430-6240-0005-0000</v>
          </cell>
          <cell r="D442">
            <v>52592927.859999999</v>
          </cell>
          <cell r="F442">
            <v>2998651.2</v>
          </cell>
          <cell r="G442">
            <v>10123774.539999999</v>
          </cell>
        </row>
        <row r="443">
          <cell r="B443" t="str">
            <v>'11430-6240-0005-0001</v>
          </cell>
          <cell r="D443">
            <v>0.01</v>
          </cell>
          <cell r="F443">
            <v>0</v>
          </cell>
          <cell r="G443">
            <v>0.01</v>
          </cell>
        </row>
        <row r="444">
          <cell r="B444" t="str">
            <v>'11430-6240-0005-0002</v>
          </cell>
          <cell r="D444">
            <v>157500</v>
          </cell>
          <cell r="F444">
            <v>0</v>
          </cell>
          <cell r="G444">
            <v>0</v>
          </cell>
        </row>
        <row r="445">
          <cell r="B445" t="str">
            <v>'11430-6240-0005-0003</v>
          </cell>
          <cell r="D445">
            <v>4904764.8</v>
          </cell>
          <cell r="F445">
            <v>0</v>
          </cell>
          <cell r="G445">
            <v>0</v>
          </cell>
        </row>
        <row r="446">
          <cell r="B446" t="str">
            <v>'11430-6240-0005-0004</v>
          </cell>
          <cell r="D446">
            <v>60000</v>
          </cell>
          <cell r="F446">
            <v>0</v>
          </cell>
          <cell r="G446">
            <v>60000</v>
          </cell>
        </row>
        <row r="447">
          <cell r="B447" t="str">
            <v>'11430-6240-0005-0005</v>
          </cell>
          <cell r="D447">
            <v>35519900.490000002</v>
          </cell>
          <cell r="F447">
            <v>2741603.46</v>
          </cell>
          <cell r="G447">
            <v>0</v>
          </cell>
        </row>
        <row r="448">
          <cell r="B448" t="str">
            <v>'11430-6240-0005-0006</v>
          </cell>
          <cell r="D448">
            <v>227104.94</v>
          </cell>
          <cell r="F448">
            <v>0</v>
          </cell>
          <cell r="G448">
            <v>227104.94</v>
          </cell>
        </row>
        <row r="449">
          <cell r="B449" t="str">
            <v>'11430-6240-0005-0007</v>
          </cell>
          <cell r="D449">
            <v>647185.34</v>
          </cell>
          <cell r="F449">
            <v>0</v>
          </cell>
          <cell r="G449">
            <v>647185.34</v>
          </cell>
        </row>
        <row r="450">
          <cell r="B450" t="str">
            <v>'11430-6240-0005-0008</v>
          </cell>
          <cell r="D450">
            <v>1243325</v>
          </cell>
          <cell r="F450">
            <v>0</v>
          </cell>
          <cell r="G450">
            <v>0</v>
          </cell>
        </row>
        <row r="451">
          <cell r="B451" t="str">
            <v>'11430-6240-0005-0009</v>
          </cell>
          <cell r="D451">
            <v>45890</v>
          </cell>
          <cell r="F451">
            <v>0</v>
          </cell>
          <cell r="G451">
            <v>45890</v>
          </cell>
        </row>
        <row r="452">
          <cell r="B452" t="str">
            <v>'11430-6240-0005-0010</v>
          </cell>
          <cell r="D452">
            <v>43185.78</v>
          </cell>
          <cell r="F452">
            <v>0</v>
          </cell>
          <cell r="G452">
            <v>43185.78</v>
          </cell>
        </row>
        <row r="453">
          <cell r="B453" t="str">
            <v>'11430-6240-0005-0011</v>
          </cell>
          <cell r="D453">
            <v>41919.83</v>
          </cell>
          <cell r="F453">
            <v>0</v>
          </cell>
          <cell r="G453">
            <v>0</v>
          </cell>
        </row>
        <row r="454">
          <cell r="B454" t="str">
            <v>'11430-6240-0005-0012</v>
          </cell>
          <cell r="D454">
            <v>163281.45000000001</v>
          </cell>
          <cell r="F454">
            <v>0</v>
          </cell>
          <cell r="G454">
            <v>163281.45000000001</v>
          </cell>
        </row>
        <row r="455">
          <cell r="B455" t="str">
            <v>'11430-6240-0005-0013</v>
          </cell>
          <cell r="D455">
            <v>5271237.79</v>
          </cell>
          <cell r="F455">
            <v>0</v>
          </cell>
          <cell r="G455">
            <v>5271237.79</v>
          </cell>
        </row>
        <row r="456">
          <cell r="B456" t="str">
            <v>'11430-6240-0005-0014</v>
          </cell>
          <cell r="D456">
            <v>349967.2</v>
          </cell>
          <cell r="F456">
            <v>0</v>
          </cell>
          <cell r="G456">
            <v>0</v>
          </cell>
        </row>
        <row r="457">
          <cell r="B457" t="str">
            <v>'11430-6240-0005-0015</v>
          </cell>
          <cell r="D457">
            <v>0.01</v>
          </cell>
          <cell r="F457">
            <v>0</v>
          </cell>
          <cell r="G457">
            <v>0.01</v>
          </cell>
        </row>
        <row r="458">
          <cell r="B458" t="str">
            <v>'11430-6240-0005-0016</v>
          </cell>
          <cell r="D458">
            <v>15808</v>
          </cell>
          <cell r="F458">
            <v>0</v>
          </cell>
          <cell r="G458">
            <v>0</v>
          </cell>
        </row>
        <row r="459">
          <cell r="B459" t="str">
            <v>'11430-6240-0005-0017</v>
          </cell>
          <cell r="D459">
            <v>168000</v>
          </cell>
          <cell r="F459">
            <v>0</v>
          </cell>
          <cell r="G459">
            <v>0</v>
          </cell>
        </row>
        <row r="460">
          <cell r="B460" t="str">
            <v>'11430-6240-0005-0018</v>
          </cell>
          <cell r="D460">
            <v>67968</v>
          </cell>
          <cell r="F460">
            <v>0</v>
          </cell>
          <cell r="G460">
            <v>0</v>
          </cell>
        </row>
        <row r="461">
          <cell r="B461" t="str">
            <v>'11430-6240-0005-0019</v>
          </cell>
          <cell r="D461">
            <v>313475.93</v>
          </cell>
          <cell r="F461">
            <v>0</v>
          </cell>
          <cell r="G461">
            <v>313475.93</v>
          </cell>
        </row>
        <row r="462">
          <cell r="B462" t="str">
            <v>'11430-6240-0005-0020</v>
          </cell>
          <cell r="D462">
            <v>1326534.8500000001</v>
          </cell>
          <cell r="F462">
            <v>0</v>
          </cell>
          <cell r="G462">
            <v>1326534.8500000001</v>
          </cell>
        </row>
        <row r="463">
          <cell r="B463" t="str">
            <v>'11430-6240-0005-0021</v>
          </cell>
          <cell r="D463">
            <v>2025878.44</v>
          </cell>
          <cell r="F463">
            <v>0</v>
          </cell>
          <cell r="G463">
            <v>2025878.44</v>
          </cell>
        </row>
        <row r="464">
          <cell r="B464" t="str">
            <v>'11430-6240-0005-0022</v>
          </cell>
          <cell r="D464">
            <v>0</v>
          </cell>
          <cell r="F464">
            <v>0</v>
          </cell>
          <cell r="G464">
            <v>0</v>
          </cell>
        </row>
        <row r="465">
          <cell r="B465" t="str">
            <v>'11430-6240-0005-0023</v>
          </cell>
          <cell r="D465">
            <v>0</v>
          </cell>
          <cell r="F465">
            <v>257047.74</v>
          </cell>
          <cell r="G465">
            <v>0</v>
          </cell>
        </row>
        <row r="466">
          <cell r="B466" t="str">
            <v>'11430-6240-0005-0024</v>
          </cell>
          <cell r="D466">
            <v>0</v>
          </cell>
          <cell r="F466">
            <v>0</v>
          </cell>
          <cell r="G466">
            <v>0</v>
          </cell>
        </row>
        <row r="467">
          <cell r="B467" t="str">
            <v>'11430-6240-0006-0000</v>
          </cell>
          <cell r="D467">
            <v>1037759.87</v>
          </cell>
          <cell r="F467">
            <v>0</v>
          </cell>
          <cell r="G467">
            <v>568952.55000000005</v>
          </cell>
        </row>
        <row r="468">
          <cell r="B468" t="str">
            <v>'11430-6240-0006-0001</v>
          </cell>
          <cell r="D468">
            <v>568952.55000000005</v>
          </cell>
          <cell r="F468">
            <v>0</v>
          </cell>
          <cell r="G468">
            <v>568952.55000000005</v>
          </cell>
        </row>
        <row r="469">
          <cell r="B469" t="str">
            <v>'11430-6240-0006-0002</v>
          </cell>
          <cell r="D469">
            <v>468807.32</v>
          </cell>
          <cell r="F469">
            <v>0</v>
          </cell>
          <cell r="G469">
            <v>0</v>
          </cell>
        </row>
        <row r="470">
          <cell r="B470" t="str">
            <v>'11430-6240-0007-0000</v>
          </cell>
          <cell r="D470">
            <v>1016641.46</v>
          </cell>
          <cell r="F470">
            <v>385194.72</v>
          </cell>
          <cell r="G470">
            <v>0</v>
          </cell>
        </row>
        <row r="471">
          <cell r="B471" t="str">
            <v>'11430-6240-0007-0001</v>
          </cell>
          <cell r="D471">
            <v>853506.42</v>
          </cell>
          <cell r="F471">
            <v>81766.070000000007</v>
          </cell>
          <cell r="G471">
            <v>0</v>
          </cell>
        </row>
        <row r="472">
          <cell r="B472" t="str">
            <v>'11430-6240-0007-0002</v>
          </cell>
          <cell r="D472">
            <v>163135.04000000001</v>
          </cell>
          <cell r="F472">
            <v>303428.65000000002</v>
          </cell>
          <cell r="G472">
            <v>0</v>
          </cell>
        </row>
        <row r="473">
          <cell r="B473" t="str">
            <v>'11430-6240-0008-0000</v>
          </cell>
          <cell r="D473">
            <v>1591937.35</v>
          </cell>
          <cell r="F473">
            <v>1845899.75</v>
          </cell>
          <cell r="G473">
            <v>0</v>
          </cell>
        </row>
        <row r="474">
          <cell r="B474" t="str">
            <v>'11430-6240-0008-0001</v>
          </cell>
          <cell r="D474">
            <v>89839.4</v>
          </cell>
          <cell r="F474">
            <v>89839.4</v>
          </cell>
          <cell r="G474">
            <v>0</v>
          </cell>
        </row>
        <row r="475">
          <cell r="B475" t="str">
            <v>'11430-6240-0008-0002</v>
          </cell>
          <cell r="D475">
            <v>36779.629999999997</v>
          </cell>
          <cell r="F475">
            <v>0</v>
          </cell>
          <cell r="G475">
            <v>0</v>
          </cell>
        </row>
        <row r="476">
          <cell r="B476" t="str">
            <v>'11430-6240-0008-0003</v>
          </cell>
          <cell r="D476">
            <v>237856.42</v>
          </cell>
          <cell r="F476">
            <v>413416.02</v>
          </cell>
          <cell r="G476">
            <v>0</v>
          </cell>
        </row>
        <row r="477">
          <cell r="B477" t="str">
            <v>'11430-6240-0008-0004</v>
          </cell>
          <cell r="D477">
            <v>968842.41</v>
          </cell>
          <cell r="F477">
            <v>749805.72</v>
          </cell>
          <cell r="G477">
            <v>0</v>
          </cell>
        </row>
        <row r="478">
          <cell r="B478" t="str">
            <v>'11430-6240-0008-0005</v>
          </cell>
          <cell r="D478">
            <v>258619.49</v>
          </cell>
          <cell r="F478">
            <v>592838.61</v>
          </cell>
          <cell r="G478">
            <v>0</v>
          </cell>
        </row>
        <row r="479">
          <cell r="B479" t="str">
            <v>'11430-6240-0008-0006</v>
          </cell>
          <cell r="D479">
            <v>0</v>
          </cell>
          <cell r="F479">
            <v>0</v>
          </cell>
          <cell r="G479">
            <v>0</v>
          </cell>
        </row>
        <row r="480">
          <cell r="B480" t="str">
            <v>'11430-6240-0009-0000</v>
          </cell>
          <cell r="D480">
            <v>85979945.379999995</v>
          </cell>
          <cell r="F480">
            <v>18138112.699999999</v>
          </cell>
          <cell r="G480">
            <v>38877676.640000001</v>
          </cell>
        </row>
        <row r="481">
          <cell r="B481" t="str">
            <v>'11430-6240-0009-0001</v>
          </cell>
          <cell r="D481">
            <v>116218.34</v>
          </cell>
          <cell r="F481">
            <v>0</v>
          </cell>
          <cell r="G481">
            <v>0</v>
          </cell>
        </row>
        <row r="482">
          <cell r="B482" t="str">
            <v>'11430-6240-0009-0002</v>
          </cell>
          <cell r="D482">
            <v>1978603.03</v>
          </cell>
          <cell r="F482">
            <v>0</v>
          </cell>
          <cell r="G482">
            <v>1978603.03</v>
          </cell>
        </row>
        <row r="483">
          <cell r="B483" t="str">
            <v>'11430-6240-0009-0003</v>
          </cell>
          <cell r="D483">
            <v>696074.86</v>
          </cell>
          <cell r="F483">
            <v>0</v>
          </cell>
          <cell r="G483">
            <v>0</v>
          </cell>
        </row>
        <row r="484">
          <cell r="B484" t="str">
            <v>'11430-6240-0009-0004</v>
          </cell>
          <cell r="D484">
            <v>1622668.77</v>
          </cell>
          <cell r="F484">
            <v>0</v>
          </cell>
          <cell r="G484">
            <v>1622668.77</v>
          </cell>
        </row>
        <row r="485">
          <cell r="B485" t="str">
            <v>'11430-6240-0009-0005</v>
          </cell>
          <cell r="D485">
            <v>-151858.66</v>
          </cell>
          <cell r="F485">
            <v>151858.66</v>
          </cell>
          <cell r="G485">
            <v>0</v>
          </cell>
        </row>
        <row r="486">
          <cell r="B486" t="str">
            <v>'11430-6240-0009-0006</v>
          </cell>
          <cell r="D486">
            <v>455600</v>
          </cell>
          <cell r="F486">
            <v>0</v>
          </cell>
          <cell r="G486">
            <v>0</v>
          </cell>
        </row>
        <row r="487">
          <cell r="B487" t="str">
            <v>'11430-6240-0009-0007</v>
          </cell>
          <cell r="D487">
            <v>21139.65</v>
          </cell>
          <cell r="F487">
            <v>0</v>
          </cell>
          <cell r="G487">
            <v>0</v>
          </cell>
        </row>
        <row r="488">
          <cell r="B488" t="str">
            <v>'11430-6240-0009-0008</v>
          </cell>
          <cell r="D488">
            <v>553602.19999999995</v>
          </cell>
          <cell r="F488">
            <v>0</v>
          </cell>
          <cell r="G488">
            <v>553602.19999999995</v>
          </cell>
        </row>
        <row r="489">
          <cell r="B489" t="str">
            <v>'11430-6240-0009-0009</v>
          </cell>
          <cell r="D489">
            <v>-1443860</v>
          </cell>
          <cell r="F489">
            <v>1443860</v>
          </cell>
          <cell r="G489">
            <v>0</v>
          </cell>
        </row>
        <row r="490">
          <cell r="B490" t="str">
            <v>'11430-6240-0009-0010</v>
          </cell>
          <cell r="D490">
            <v>0</v>
          </cell>
          <cell r="F490">
            <v>0</v>
          </cell>
          <cell r="G490">
            <v>0</v>
          </cell>
        </row>
        <row r="491">
          <cell r="B491" t="str">
            <v>'11430-6240-0009-0011</v>
          </cell>
          <cell r="D491">
            <v>0</v>
          </cell>
          <cell r="F491">
            <v>0</v>
          </cell>
          <cell r="G491">
            <v>0</v>
          </cell>
        </row>
        <row r="492">
          <cell r="B492" t="str">
            <v>'11430-6240-0009-0012</v>
          </cell>
          <cell r="D492">
            <v>-0.02</v>
          </cell>
          <cell r="F492">
            <v>0.02</v>
          </cell>
          <cell r="G492">
            <v>0</v>
          </cell>
        </row>
        <row r="493">
          <cell r="B493" t="str">
            <v>'11430-6240-0009-0013</v>
          </cell>
          <cell r="D493">
            <v>6752188.8899999997</v>
          </cell>
          <cell r="F493">
            <v>0</v>
          </cell>
          <cell r="G493">
            <v>6752188.8899999997</v>
          </cell>
        </row>
        <row r="494">
          <cell r="B494" t="str">
            <v>'11430-6240-0009-0014</v>
          </cell>
          <cell r="D494">
            <v>0.01</v>
          </cell>
          <cell r="F494">
            <v>0</v>
          </cell>
          <cell r="G494">
            <v>0.01</v>
          </cell>
        </row>
        <row r="495">
          <cell r="B495" t="str">
            <v>'11430-6240-0009-0015</v>
          </cell>
          <cell r="D495">
            <v>351110.40000000002</v>
          </cell>
          <cell r="F495">
            <v>0</v>
          </cell>
          <cell r="G495">
            <v>0</v>
          </cell>
        </row>
        <row r="496">
          <cell r="B496" t="str">
            <v>'11430-6240-0009-0016</v>
          </cell>
          <cell r="D496">
            <v>152744</v>
          </cell>
          <cell r="F496">
            <v>0</v>
          </cell>
          <cell r="G496">
            <v>0</v>
          </cell>
        </row>
        <row r="497">
          <cell r="B497" t="str">
            <v>'11430-6240-0009-0017</v>
          </cell>
          <cell r="D497">
            <v>23253.88</v>
          </cell>
          <cell r="F497">
            <v>0</v>
          </cell>
          <cell r="G497">
            <v>0</v>
          </cell>
        </row>
        <row r="498">
          <cell r="B498" t="str">
            <v>'11430-6240-0009-0018</v>
          </cell>
          <cell r="D498">
            <v>24710</v>
          </cell>
          <cell r="F498">
            <v>0</v>
          </cell>
          <cell r="G498">
            <v>24710</v>
          </cell>
        </row>
        <row r="499">
          <cell r="B499" t="str">
            <v>'11430-6240-0009-0019</v>
          </cell>
          <cell r="D499">
            <v>-0.01</v>
          </cell>
          <cell r="F499">
            <v>0.01</v>
          </cell>
          <cell r="G499">
            <v>0</v>
          </cell>
        </row>
        <row r="500">
          <cell r="B500" t="str">
            <v>'11430-6240-0009-0020</v>
          </cell>
          <cell r="D500">
            <v>244988</v>
          </cell>
          <cell r="F500">
            <v>0</v>
          </cell>
          <cell r="G500">
            <v>0</v>
          </cell>
        </row>
        <row r="501">
          <cell r="B501" t="str">
            <v>'11430-6240-0009-0021</v>
          </cell>
          <cell r="D501">
            <v>159280</v>
          </cell>
          <cell r="F501">
            <v>0</v>
          </cell>
          <cell r="G501">
            <v>0</v>
          </cell>
        </row>
        <row r="502">
          <cell r="B502" t="str">
            <v>'11430-6240-0009-0022</v>
          </cell>
          <cell r="D502">
            <v>161840</v>
          </cell>
          <cell r="F502">
            <v>0</v>
          </cell>
          <cell r="G502">
            <v>0</v>
          </cell>
        </row>
        <row r="503">
          <cell r="B503" t="str">
            <v>'11430-6240-0009-0023</v>
          </cell>
          <cell r="D503">
            <v>2675870.4700000002</v>
          </cell>
          <cell r="F503">
            <v>0</v>
          </cell>
          <cell r="G503">
            <v>2675870.4700000002</v>
          </cell>
        </row>
        <row r="504">
          <cell r="B504" t="str">
            <v>'11430-6240-0009-0024</v>
          </cell>
          <cell r="D504">
            <v>18512</v>
          </cell>
          <cell r="F504">
            <v>0</v>
          </cell>
          <cell r="G504">
            <v>0</v>
          </cell>
        </row>
        <row r="505">
          <cell r="B505" t="str">
            <v>'11430-6240-0009-0025</v>
          </cell>
          <cell r="D505">
            <v>24583536.329999998</v>
          </cell>
          <cell r="F505">
            <v>0</v>
          </cell>
          <cell r="G505">
            <v>0</v>
          </cell>
        </row>
        <row r="506">
          <cell r="B506" t="str">
            <v>'11430-6240-0009-0026</v>
          </cell>
          <cell r="D506">
            <v>78566.350000000006</v>
          </cell>
          <cell r="F506">
            <v>0</v>
          </cell>
          <cell r="G506">
            <v>78566.350000000006</v>
          </cell>
        </row>
        <row r="507">
          <cell r="B507" t="str">
            <v>'11430-6240-0009-0027</v>
          </cell>
          <cell r="D507">
            <v>27550</v>
          </cell>
          <cell r="F507">
            <v>0</v>
          </cell>
          <cell r="G507">
            <v>0</v>
          </cell>
        </row>
        <row r="508">
          <cell r="B508" t="str">
            <v>'11430-6240-0009-0028</v>
          </cell>
          <cell r="D508">
            <v>78320</v>
          </cell>
          <cell r="F508">
            <v>0</v>
          </cell>
          <cell r="G508">
            <v>0</v>
          </cell>
        </row>
        <row r="509">
          <cell r="B509" t="str">
            <v>'11430-6240-0009-0029</v>
          </cell>
          <cell r="D509">
            <v>30800</v>
          </cell>
          <cell r="F509">
            <v>0</v>
          </cell>
          <cell r="G509">
            <v>0</v>
          </cell>
        </row>
        <row r="510">
          <cell r="B510" t="str">
            <v>'11430-6240-0009-0030</v>
          </cell>
          <cell r="D510">
            <v>27362550.079999998</v>
          </cell>
          <cell r="F510">
            <v>0</v>
          </cell>
          <cell r="G510">
            <v>0</v>
          </cell>
        </row>
        <row r="511">
          <cell r="B511" t="str">
            <v>'11430-6240-0009-0031</v>
          </cell>
          <cell r="D511">
            <v>179255.65</v>
          </cell>
          <cell r="F511">
            <v>0</v>
          </cell>
          <cell r="G511">
            <v>179255.65</v>
          </cell>
        </row>
        <row r="512">
          <cell r="B512" t="str">
            <v>'11430-6240-0009-0032</v>
          </cell>
          <cell r="D512">
            <v>489728.6</v>
          </cell>
          <cell r="F512">
            <v>70606.38</v>
          </cell>
          <cell r="G512">
            <v>0</v>
          </cell>
        </row>
        <row r="513">
          <cell r="B513" t="str">
            <v>'11430-6240-0009-0033</v>
          </cell>
          <cell r="D513">
            <v>892355.64</v>
          </cell>
          <cell r="F513">
            <v>0</v>
          </cell>
          <cell r="G513">
            <v>892355.64</v>
          </cell>
        </row>
        <row r="514">
          <cell r="B514" t="str">
            <v>'11430-6240-0009-0034</v>
          </cell>
          <cell r="D514">
            <v>1605496.32</v>
          </cell>
          <cell r="F514">
            <v>212707.92</v>
          </cell>
          <cell r="G514">
            <v>1818204.24</v>
          </cell>
        </row>
        <row r="515">
          <cell r="B515" t="str">
            <v>'11430-6240-0009-0035</v>
          </cell>
          <cell r="D515">
            <v>4241157.1399999997</v>
          </cell>
          <cell r="F515">
            <v>0</v>
          </cell>
          <cell r="G515">
            <v>4241157.1399999997</v>
          </cell>
        </row>
        <row r="516">
          <cell r="B516" t="str">
            <v>'11430-6240-0009-0036</v>
          </cell>
          <cell r="D516">
            <v>156209.49</v>
          </cell>
          <cell r="F516">
            <v>0</v>
          </cell>
          <cell r="G516">
            <v>0</v>
          </cell>
        </row>
        <row r="517">
          <cell r="B517" t="str">
            <v>'11430-6240-0009-0037</v>
          </cell>
          <cell r="D517">
            <v>4632349.88</v>
          </cell>
          <cell r="F517">
            <v>9904744.0299999993</v>
          </cell>
          <cell r="G517">
            <v>14537093.91</v>
          </cell>
        </row>
        <row r="518">
          <cell r="B518" t="str">
            <v>'11430-6240-0009-0038</v>
          </cell>
          <cell r="D518">
            <v>855650.13</v>
          </cell>
          <cell r="F518">
            <v>582366.59</v>
          </cell>
          <cell r="G518">
            <v>51862.04</v>
          </cell>
        </row>
        <row r="519">
          <cell r="B519" t="str">
            <v>'11430-6240-0009-0039</v>
          </cell>
          <cell r="D519">
            <v>550647.31999999995</v>
          </cell>
          <cell r="F519">
            <v>30814.41</v>
          </cell>
          <cell r="G519">
            <v>0</v>
          </cell>
        </row>
        <row r="520">
          <cell r="B520" t="str">
            <v>'11430-6240-0009-0040</v>
          </cell>
          <cell r="D520">
            <v>636519.63</v>
          </cell>
          <cell r="F520">
            <v>0</v>
          </cell>
          <cell r="G520">
            <v>636519.63</v>
          </cell>
        </row>
        <row r="521">
          <cell r="B521" t="str">
            <v>'11430-6240-0009-0041</v>
          </cell>
          <cell r="D521">
            <v>1170547.95</v>
          </cell>
          <cell r="F521">
            <v>304023.14</v>
          </cell>
          <cell r="G521">
            <v>1474571.09</v>
          </cell>
        </row>
        <row r="522">
          <cell r="B522" t="str">
            <v>'11430-6240-0009-0042</v>
          </cell>
          <cell r="D522">
            <v>996905.94</v>
          </cell>
          <cell r="F522">
            <v>363541.64</v>
          </cell>
          <cell r="G522">
            <v>1360447.58</v>
          </cell>
        </row>
        <row r="523">
          <cell r="B523" t="str">
            <v>'11430-6240-0009-0043</v>
          </cell>
          <cell r="D523">
            <v>1215259.74</v>
          </cell>
          <cell r="F523">
            <v>2309363.29</v>
          </cell>
          <cell r="G523">
            <v>0</v>
          </cell>
        </row>
        <row r="524">
          <cell r="B524" t="str">
            <v>'11430-6240-0009-0044</v>
          </cell>
          <cell r="D524">
            <v>192854.74</v>
          </cell>
          <cell r="F524">
            <v>329067.61</v>
          </cell>
          <cell r="G524">
            <v>0</v>
          </cell>
        </row>
        <row r="525">
          <cell r="B525" t="str">
            <v>'11430-6240-0009-0045</v>
          </cell>
          <cell r="D525">
            <v>743047.64</v>
          </cell>
          <cell r="F525">
            <v>1113365.47</v>
          </cell>
          <cell r="G525">
            <v>0</v>
          </cell>
        </row>
        <row r="526">
          <cell r="B526" t="str">
            <v>'11430-6240-0009-0046</v>
          </cell>
          <cell r="D526">
            <v>723137.54</v>
          </cell>
          <cell r="F526">
            <v>946855.26</v>
          </cell>
          <cell r="G526">
            <v>0</v>
          </cell>
        </row>
        <row r="527">
          <cell r="B527" t="str">
            <v>'11430-6240-0009-0047</v>
          </cell>
          <cell r="D527">
            <v>124813.46</v>
          </cell>
          <cell r="F527">
            <v>273575.59000000003</v>
          </cell>
          <cell r="G527">
            <v>0</v>
          </cell>
        </row>
        <row r="528">
          <cell r="B528" t="str">
            <v>'11430-6240-0009-0048</v>
          </cell>
          <cell r="D528">
            <v>0</v>
          </cell>
          <cell r="F528">
            <v>45479.85</v>
          </cell>
          <cell r="G528">
            <v>0</v>
          </cell>
        </row>
        <row r="529">
          <cell r="B529" t="str">
            <v>'11430-6240-0009-0049</v>
          </cell>
          <cell r="D529">
            <v>0</v>
          </cell>
          <cell r="F529">
            <v>55882.83</v>
          </cell>
          <cell r="G529">
            <v>0</v>
          </cell>
        </row>
        <row r="530">
          <cell r="B530" t="str">
            <v>'11430-6240-0009-0050</v>
          </cell>
          <cell r="D530">
            <v>0</v>
          </cell>
          <cell r="F530">
            <v>0</v>
          </cell>
          <cell r="G530">
            <v>0</v>
          </cell>
        </row>
        <row r="531">
          <cell r="B531" t="str">
            <v>'11430-6240-0009-0051</v>
          </cell>
          <cell r="D531">
            <v>0</v>
          </cell>
          <cell r="F531">
            <v>0</v>
          </cell>
          <cell r="G531">
            <v>0</v>
          </cell>
        </row>
        <row r="532">
          <cell r="B532" t="str">
            <v>'11430-6240-0010-0000</v>
          </cell>
          <cell r="D532">
            <v>0</v>
          </cell>
          <cell r="F532">
            <v>0</v>
          </cell>
          <cell r="G532">
            <v>0</v>
          </cell>
        </row>
        <row r="533">
          <cell r="B533" t="str">
            <v>'11430-6240-0010-0001</v>
          </cell>
          <cell r="D533">
            <v>0</v>
          </cell>
          <cell r="F533">
            <v>0</v>
          </cell>
          <cell r="G533">
            <v>0</v>
          </cell>
        </row>
        <row r="534">
          <cell r="B534" t="str">
            <v>'12000-0000-0000-0000</v>
          </cell>
          <cell r="D534">
            <v>578242651.26999998</v>
          </cell>
          <cell r="F534">
            <v>165975710.81999999</v>
          </cell>
          <cell r="G534">
            <v>307182295.85000002</v>
          </cell>
        </row>
        <row r="535">
          <cell r="B535" t="str">
            <v>'12200-0000-0000-0000</v>
          </cell>
          <cell r="D535">
            <v>323252129.22000003</v>
          </cell>
          <cell r="F535">
            <v>126332875.51000001</v>
          </cell>
          <cell r="G535">
            <v>291607098.24000001</v>
          </cell>
        </row>
        <row r="536">
          <cell r="B536" t="str">
            <v>'12210-0000-0000-0000</v>
          </cell>
          <cell r="D536">
            <v>392029.83</v>
          </cell>
          <cell r="F536">
            <v>0</v>
          </cell>
          <cell r="G536">
            <v>390715.83</v>
          </cell>
        </row>
        <row r="537">
          <cell r="B537" t="str">
            <v>'12210-0001-0000-0000</v>
          </cell>
          <cell r="D537">
            <v>0</v>
          </cell>
          <cell r="F537">
            <v>0</v>
          </cell>
          <cell r="G537">
            <v>0</v>
          </cell>
        </row>
        <row r="538">
          <cell r="B538" t="str">
            <v>'12210-0002-0000-0000</v>
          </cell>
          <cell r="D538">
            <v>392029.83</v>
          </cell>
          <cell r="F538">
            <v>0</v>
          </cell>
          <cell r="G538">
            <v>390715.83</v>
          </cell>
        </row>
        <row r="539">
          <cell r="B539" t="str">
            <v>'12210-0002-0001-0000</v>
          </cell>
          <cell r="D539">
            <v>0</v>
          </cell>
          <cell r="F539">
            <v>0</v>
          </cell>
          <cell r="G539">
            <v>0</v>
          </cell>
        </row>
        <row r="540">
          <cell r="B540" t="str">
            <v>'12210-0002-0001-0001</v>
          </cell>
          <cell r="D540">
            <v>0</v>
          </cell>
          <cell r="F540">
            <v>0</v>
          </cell>
          <cell r="G540">
            <v>0</v>
          </cell>
        </row>
        <row r="541">
          <cell r="B541" t="str">
            <v>'12210-0002-0001-0002</v>
          </cell>
          <cell r="D541">
            <v>0</v>
          </cell>
          <cell r="F541">
            <v>0</v>
          </cell>
          <cell r="G541">
            <v>0</v>
          </cell>
        </row>
        <row r="542">
          <cell r="B542" t="str">
            <v>'12210-0002-0002-0000</v>
          </cell>
          <cell r="D542">
            <v>392029.83</v>
          </cell>
          <cell r="F542">
            <v>0</v>
          </cell>
          <cell r="G542">
            <v>390715.83</v>
          </cell>
        </row>
        <row r="543">
          <cell r="B543" t="str">
            <v>'12210-0002-0002-0001</v>
          </cell>
          <cell r="D543">
            <v>30359.84</v>
          </cell>
          <cell r="F543">
            <v>0</v>
          </cell>
          <cell r="G543">
            <v>30359.84</v>
          </cell>
        </row>
        <row r="544">
          <cell r="B544" t="str">
            <v>'12210-0002-0002-0002</v>
          </cell>
          <cell r="D544">
            <v>361669.99</v>
          </cell>
          <cell r="F544">
            <v>0</v>
          </cell>
          <cell r="G544">
            <v>360355.99</v>
          </cell>
        </row>
        <row r="545">
          <cell r="B545" t="str">
            <v>'12250-0000-0000-0000</v>
          </cell>
          <cell r="D545">
            <v>41993780.189999998</v>
          </cell>
          <cell r="F545">
            <v>20218382.120000001</v>
          </cell>
          <cell r="G545">
            <v>37921841.950000003</v>
          </cell>
        </row>
        <row r="546">
          <cell r="B546" t="str">
            <v>'12250-0001-0000-0000</v>
          </cell>
          <cell r="D546">
            <v>39291650.710000001</v>
          </cell>
          <cell r="F546">
            <v>10042611.210000001</v>
          </cell>
          <cell r="G546">
            <v>26590520.690000001</v>
          </cell>
        </row>
        <row r="547">
          <cell r="B547" t="str">
            <v>'12250-0002-0000-0000</v>
          </cell>
          <cell r="D547">
            <v>2702129.48</v>
          </cell>
          <cell r="F547">
            <v>10175770.91</v>
          </cell>
          <cell r="G547">
            <v>11331321.26</v>
          </cell>
        </row>
        <row r="548">
          <cell r="B548" t="str">
            <v>'12290-0000-0000-0000</v>
          </cell>
          <cell r="D548">
            <v>280866319.19999999</v>
          </cell>
          <cell r="F548">
            <v>106114493.39</v>
          </cell>
          <cell r="G548">
            <v>253294540.46000001</v>
          </cell>
        </row>
        <row r="549">
          <cell r="B549" t="str">
            <v>'12290-0001-0000-0000</v>
          </cell>
          <cell r="D549">
            <v>280866319.19999999</v>
          </cell>
          <cell r="F549">
            <v>106114493.39</v>
          </cell>
          <cell r="G549">
            <v>253294540.46000001</v>
          </cell>
        </row>
        <row r="550">
          <cell r="B550" t="str">
            <v>'12290-0001-0001-0000</v>
          </cell>
          <cell r="D550">
            <v>249701811.88</v>
          </cell>
          <cell r="F550">
            <v>0</v>
          </cell>
          <cell r="G550">
            <v>249701811.88</v>
          </cell>
        </row>
        <row r="551">
          <cell r="B551" t="str">
            <v>'12290-0001-0002-0000</v>
          </cell>
          <cell r="D551">
            <v>31164507.32</v>
          </cell>
          <cell r="F551">
            <v>0</v>
          </cell>
          <cell r="G551">
            <v>3592728.58</v>
          </cell>
        </row>
        <row r="552">
          <cell r="B552" t="str">
            <v>'12290-0001-0003-0000</v>
          </cell>
          <cell r="D552">
            <v>0</v>
          </cell>
          <cell r="F552">
            <v>10871070.92</v>
          </cell>
          <cell r="G552">
            <v>0</v>
          </cell>
        </row>
        <row r="553">
          <cell r="B553" t="str">
            <v>'12290-0001-0004-0000</v>
          </cell>
          <cell r="D553">
            <v>0</v>
          </cell>
          <cell r="F553">
            <v>926967.65</v>
          </cell>
          <cell r="G553">
            <v>0</v>
          </cell>
        </row>
        <row r="554">
          <cell r="B554" t="str">
            <v>'12290-0001-0005-0000</v>
          </cell>
          <cell r="D554">
            <v>0</v>
          </cell>
          <cell r="F554">
            <v>95106333.150000006</v>
          </cell>
          <cell r="G554">
            <v>0</v>
          </cell>
        </row>
        <row r="555">
          <cell r="B555" t="str">
            <v>'12290-0001-0006-0000</v>
          </cell>
          <cell r="D555">
            <v>0</v>
          </cell>
          <cell r="F555">
            <v>-789878.33</v>
          </cell>
          <cell r="G555">
            <v>0</v>
          </cell>
        </row>
        <row r="556">
          <cell r="B556" t="str">
            <v>'12300-0000-0000-0000</v>
          </cell>
          <cell r="D556">
            <v>212743997</v>
          </cell>
          <cell r="F556">
            <v>14537093.91</v>
          </cell>
          <cell r="G556">
            <v>0</v>
          </cell>
        </row>
        <row r="557">
          <cell r="B557" t="str">
            <v>'12310-5810-0000-0000</v>
          </cell>
          <cell r="D557">
            <v>63226423.57</v>
          </cell>
          <cell r="F557">
            <v>0</v>
          </cell>
          <cell r="G557">
            <v>0</v>
          </cell>
        </row>
        <row r="558">
          <cell r="B558" t="str">
            <v>'12310-5810-0001-0000</v>
          </cell>
          <cell r="D558">
            <v>63226423.57</v>
          </cell>
          <cell r="F558">
            <v>0</v>
          </cell>
          <cell r="G558">
            <v>0</v>
          </cell>
        </row>
        <row r="559">
          <cell r="B559" t="str">
            <v>'12330-5830-0000-0000</v>
          </cell>
          <cell r="D559">
            <v>149517573.43000001</v>
          </cell>
          <cell r="F559">
            <v>14537093.91</v>
          </cell>
          <cell r="G559">
            <v>0</v>
          </cell>
        </row>
        <row r="560">
          <cell r="B560" t="str">
            <v>'12330-5830-0001-0000</v>
          </cell>
          <cell r="D560">
            <v>28264360.690000001</v>
          </cell>
          <cell r="F560">
            <v>0</v>
          </cell>
          <cell r="G560">
            <v>0</v>
          </cell>
        </row>
        <row r="561">
          <cell r="B561" t="str">
            <v>'12330-5830-0002-0000</v>
          </cell>
          <cell r="D561">
            <v>52519038.759999998</v>
          </cell>
          <cell r="F561">
            <v>0</v>
          </cell>
          <cell r="G561">
            <v>0</v>
          </cell>
        </row>
        <row r="562">
          <cell r="B562" t="str">
            <v>'12330-5830-0003-0000</v>
          </cell>
          <cell r="D562">
            <v>32405425.23</v>
          </cell>
          <cell r="F562">
            <v>0</v>
          </cell>
          <cell r="G562">
            <v>0</v>
          </cell>
        </row>
        <row r="563">
          <cell r="B563" t="str">
            <v>'12330-5830-0004-0000</v>
          </cell>
          <cell r="D563">
            <v>36328748.75</v>
          </cell>
          <cell r="F563">
            <v>14537093.91</v>
          </cell>
          <cell r="G563">
            <v>0</v>
          </cell>
        </row>
        <row r="564">
          <cell r="B564" t="str">
            <v>'12340-6240-0000-0000</v>
          </cell>
          <cell r="D564">
            <v>0</v>
          </cell>
          <cell r="F564">
            <v>0</v>
          </cell>
          <cell r="G564">
            <v>0</v>
          </cell>
        </row>
        <row r="565">
          <cell r="B565" t="str">
            <v>'12340-6240-0001-0000</v>
          </cell>
          <cell r="D565">
            <v>0</v>
          </cell>
          <cell r="F565">
            <v>0</v>
          </cell>
          <cell r="G565">
            <v>0</v>
          </cell>
        </row>
        <row r="566">
          <cell r="B566" t="str">
            <v>'12340-6240-0002-0000</v>
          </cell>
          <cell r="D566">
            <v>0</v>
          </cell>
          <cell r="F566">
            <v>0</v>
          </cell>
          <cell r="G566">
            <v>0</v>
          </cell>
        </row>
        <row r="567">
          <cell r="B567" t="str">
            <v>'12340-6240-0003-0000</v>
          </cell>
          <cell r="D567">
            <v>0</v>
          </cell>
          <cell r="F567">
            <v>0</v>
          </cell>
          <cell r="G567">
            <v>0</v>
          </cell>
        </row>
        <row r="568">
          <cell r="B568" t="str">
            <v>'12340-6240-0004-0000</v>
          </cell>
          <cell r="D568">
            <v>0</v>
          </cell>
          <cell r="F568">
            <v>0</v>
          </cell>
          <cell r="G568">
            <v>0</v>
          </cell>
        </row>
        <row r="569">
          <cell r="B569" t="str">
            <v>'12340-6240-0005-0000</v>
          </cell>
          <cell r="D569">
            <v>0</v>
          </cell>
          <cell r="F569">
            <v>0</v>
          </cell>
          <cell r="G569">
            <v>0</v>
          </cell>
        </row>
        <row r="570">
          <cell r="B570" t="str">
            <v>'12340-6240-0006-0000</v>
          </cell>
          <cell r="D570">
            <v>0</v>
          </cell>
          <cell r="F570">
            <v>0</v>
          </cell>
          <cell r="G570">
            <v>0</v>
          </cell>
        </row>
        <row r="571">
          <cell r="B571" t="str">
            <v>'12340-6240-0007-0000</v>
          </cell>
          <cell r="D571">
            <v>0</v>
          </cell>
          <cell r="F571">
            <v>0</v>
          </cell>
          <cell r="G571">
            <v>0</v>
          </cell>
        </row>
        <row r="572">
          <cell r="B572" t="str">
            <v>'12390-0000-0000-0000</v>
          </cell>
          <cell r="D572">
            <v>0</v>
          </cell>
          <cell r="F572">
            <v>0</v>
          </cell>
          <cell r="G572">
            <v>0</v>
          </cell>
        </row>
        <row r="573">
          <cell r="B573" t="str">
            <v>'12390-0000-0001-0000</v>
          </cell>
          <cell r="D573">
            <v>0</v>
          </cell>
          <cell r="F573">
            <v>0</v>
          </cell>
          <cell r="G573">
            <v>0</v>
          </cell>
        </row>
        <row r="574">
          <cell r="B574" t="str">
            <v>'12400-0000-0000-0000</v>
          </cell>
          <cell r="D574">
            <v>13511682.869999999</v>
          </cell>
          <cell r="F574">
            <v>431027.32</v>
          </cell>
          <cell r="G574">
            <v>0</v>
          </cell>
        </row>
        <row r="575">
          <cell r="B575" t="str">
            <v>'12410-0000-0000-0000</v>
          </cell>
          <cell r="D575">
            <v>7515647.79</v>
          </cell>
          <cell r="F575">
            <v>0</v>
          </cell>
          <cell r="G575">
            <v>0</v>
          </cell>
        </row>
        <row r="576">
          <cell r="B576" t="str">
            <v>'12411-5110-0000-0000</v>
          </cell>
          <cell r="D576">
            <v>6238077.6399999997</v>
          </cell>
          <cell r="F576">
            <v>0</v>
          </cell>
          <cell r="G576">
            <v>0</v>
          </cell>
        </row>
        <row r="577">
          <cell r="B577" t="str">
            <v>'12411-5110-0001-0000</v>
          </cell>
          <cell r="D577">
            <v>2004.31</v>
          </cell>
          <cell r="F577">
            <v>0</v>
          </cell>
          <cell r="G577">
            <v>0</v>
          </cell>
        </row>
        <row r="578">
          <cell r="B578" t="str">
            <v>'12411-5110-0002-0000</v>
          </cell>
          <cell r="D578">
            <v>855.79</v>
          </cell>
          <cell r="F578">
            <v>0</v>
          </cell>
          <cell r="G578">
            <v>0</v>
          </cell>
        </row>
        <row r="579">
          <cell r="B579" t="str">
            <v>'12411-5110-0003-0000</v>
          </cell>
          <cell r="D579">
            <v>2007.51</v>
          </cell>
          <cell r="F579">
            <v>0</v>
          </cell>
          <cell r="G579">
            <v>0</v>
          </cell>
        </row>
        <row r="580">
          <cell r="B580" t="str">
            <v>'12411-5110-0004-0000</v>
          </cell>
          <cell r="D580">
            <v>1912.57</v>
          </cell>
          <cell r="F580">
            <v>0</v>
          </cell>
          <cell r="G580">
            <v>0</v>
          </cell>
        </row>
        <row r="581">
          <cell r="B581" t="str">
            <v>'12411-5110-0005-0000</v>
          </cell>
          <cell r="D581">
            <v>2070.4299999999998</v>
          </cell>
          <cell r="F581">
            <v>0</v>
          </cell>
          <cell r="G581">
            <v>0</v>
          </cell>
        </row>
        <row r="582">
          <cell r="B582" t="str">
            <v>'12411-5110-0006-0000</v>
          </cell>
          <cell r="D582">
            <v>3845.2</v>
          </cell>
          <cell r="F582">
            <v>0</v>
          </cell>
          <cell r="G582">
            <v>0</v>
          </cell>
        </row>
        <row r="583">
          <cell r="B583" t="str">
            <v>'12411-5110-0007-0000</v>
          </cell>
          <cell r="D583">
            <v>3765.25</v>
          </cell>
          <cell r="F583">
            <v>0</v>
          </cell>
          <cell r="G583">
            <v>0</v>
          </cell>
        </row>
        <row r="584">
          <cell r="B584" t="str">
            <v>'12411-5110-0008-0000</v>
          </cell>
          <cell r="D584">
            <v>1603.46</v>
          </cell>
          <cell r="F584">
            <v>0</v>
          </cell>
          <cell r="G584">
            <v>0</v>
          </cell>
        </row>
        <row r="585">
          <cell r="B585" t="str">
            <v>'12411-5110-0009-0000</v>
          </cell>
          <cell r="D585">
            <v>1506.95</v>
          </cell>
          <cell r="F585">
            <v>0</v>
          </cell>
          <cell r="G585">
            <v>0</v>
          </cell>
        </row>
        <row r="586">
          <cell r="B586" t="str">
            <v>'12411-5110-0010-0000</v>
          </cell>
          <cell r="D586">
            <v>652.96</v>
          </cell>
          <cell r="F586">
            <v>0</v>
          </cell>
          <cell r="G586">
            <v>0</v>
          </cell>
        </row>
        <row r="587">
          <cell r="B587" t="str">
            <v>'12411-5110-0011-0000</v>
          </cell>
          <cell r="D587">
            <v>547.09</v>
          </cell>
          <cell r="F587">
            <v>0</v>
          </cell>
          <cell r="G587">
            <v>0</v>
          </cell>
        </row>
        <row r="588">
          <cell r="B588" t="str">
            <v>'12411-5110-0012-0000</v>
          </cell>
          <cell r="D588">
            <v>2070.4299999999998</v>
          </cell>
          <cell r="F588">
            <v>0</v>
          </cell>
          <cell r="G588">
            <v>0</v>
          </cell>
        </row>
        <row r="589">
          <cell r="B589" t="str">
            <v>'12411-5110-0013-0000</v>
          </cell>
          <cell r="D589">
            <v>3845.2</v>
          </cell>
          <cell r="F589">
            <v>0</v>
          </cell>
          <cell r="G589">
            <v>0</v>
          </cell>
        </row>
        <row r="590">
          <cell r="B590" t="str">
            <v>'12411-5110-0014-0000</v>
          </cell>
          <cell r="D590">
            <v>3765.26</v>
          </cell>
          <cell r="F590">
            <v>0</v>
          </cell>
          <cell r="G590">
            <v>0</v>
          </cell>
        </row>
        <row r="591">
          <cell r="B591" t="str">
            <v>'12411-5110-0015-0000</v>
          </cell>
          <cell r="D591">
            <v>1603.46</v>
          </cell>
          <cell r="F591">
            <v>0</v>
          </cell>
          <cell r="G591">
            <v>0</v>
          </cell>
        </row>
        <row r="592">
          <cell r="B592" t="str">
            <v>'12411-5110-0016-0000</v>
          </cell>
          <cell r="D592">
            <v>1506.95</v>
          </cell>
          <cell r="F592">
            <v>0</v>
          </cell>
          <cell r="G592">
            <v>0</v>
          </cell>
        </row>
        <row r="593">
          <cell r="B593" t="str">
            <v>'12411-5110-0017-0000</v>
          </cell>
          <cell r="D593">
            <v>7159.32</v>
          </cell>
          <cell r="F593">
            <v>0</v>
          </cell>
          <cell r="G593">
            <v>0</v>
          </cell>
        </row>
        <row r="594">
          <cell r="B594" t="str">
            <v>'12411-5110-0018-0000</v>
          </cell>
          <cell r="D594">
            <v>3731.46</v>
          </cell>
          <cell r="F594">
            <v>0</v>
          </cell>
          <cell r="G594">
            <v>0</v>
          </cell>
        </row>
        <row r="595">
          <cell r="B595" t="str">
            <v>'12411-5110-0019-0000</v>
          </cell>
          <cell r="D595">
            <v>1139.8699999999999</v>
          </cell>
          <cell r="F595">
            <v>0</v>
          </cell>
          <cell r="G595">
            <v>0</v>
          </cell>
        </row>
        <row r="596">
          <cell r="B596" t="str">
            <v>'12411-5110-0020-0000</v>
          </cell>
          <cell r="D596">
            <v>1281.9100000000001</v>
          </cell>
          <cell r="F596">
            <v>0</v>
          </cell>
          <cell r="G596">
            <v>0</v>
          </cell>
        </row>
        <row r="597">
          <cell r="B597" t="str">
            <v>'12411-5110-0021-0000</v>
          </cell>
          <cell r="D597">
            <v>1789.83</v>
          </cell>
          <cell r="F597">
            <v>0</v>
          </cell>
          <cell r="G597">
            <v>0</v>
          </cell>
        </row>
        <row r="598">
          <cell r="B598" t="str">
            <v>'12411-5110-0022-0000</v>
          </cell>
          <cell r="D598">
            <v>5940</v>
          </cell>
          <cell r="F598">
            <v>0</v>
          </cell>
          <cell r="G598">
            <v>0</v>
          </cell>
        </row>
        <row r="599">
          <cell r="B599" t="str">
            <v>'12411-5110-0023-0000</v>
          </cell>
          <cell r="D599">
            <v>1801.56</v>
          </cell>
          <cell r="F599">
            <v>0</v>
          </cell>
          <cell r="G599">
            <v>0</v>
          </cell>
        </row>
        <row r="600">
          <cell r="B600" t="str">
            <v>'12411-5110-0024-0000</v>
          </cell>
          <cell r="D600">
            <v>3579.66</v>
          </cell>
          <cell r="F600">
            <v>0</v>
          </cell>
          <cell r="G600">
            <v>0</v>
          </cell>
        </row>
        <row r="601">
          <cell r="B601" t="str">
            <v>'12411-5110-0025-0000</v>
          </cell>
          <cell r="D601">
            <v>5148</v>
          </cell>
          <cell r="F601">
            <v>0</v>
          </cell>
          <cell r="G601">
            <v>0</v>
          </cell>
        </row>
        <row r="602">
          <cell r="B602" t="str">
            <v>'12411-5110-0026-0000</v>
          </cell>
          <cell r="D602">
            <v>1801.56</v>
          </cell>
          <cell r="F602">
            <v>0</v>
          </cell>
          <cell r="G602">
            <v>0</v>
          </cell>
        </row>
        <row r="603">
          <cell r="B603" t="str">
            <v>'12411-5110-0027-0000</v>
          </cell>
          <cell r="D603">
            <v>56461.51</v>
          </cell>
          <cell r="F603">
            <v>0</v>
          </cell>
          <cell r="G603">
            <v>0</v>
          </cell>
        </row>
        <row r="604">
          <cell r="B604" t="str">
            <v>'12411-5110-0028-0000</v>
          </cell>
          <cell r="D604">
            <v>13626.46</v>
          </cell>
          <cell r="F604">
            <v>0</v>
          </cell>
          <cell r="G604">
            <v>0</v>
          </cell>
        </row>
        <row r="605">
          <cell r="B605" t="str">
            <v>'12411-5110-0029-0000</v>
          </cell>
          <cell r="D605">
            <v>6395.56</v>
          </cell>
          <cell r="F605">
            <v>0</v>
          </cell>
          <cell r="G605">
            <v>0</v>
          </cell>
        </row>
        <row r="606">
          <cell r="B606" t="str">
            <v>'12411-5110-0030-0000</v>
          </cell>
          <cell r="D606">
            <v>3566.64</v>
          </cell>
          <cell r="F606">
            <v>0</v>
          </cell>
          <cell r="G606">
            <v>0</v>
          </cell>
        </row>
        <row r="607">
          <cell r="B607" t="str">
            <v>'12411-5110-0031-0000</v>
          </cell>
          <cell r="D607">
            <v>3861</v>
          </cell>
          <cell r="F607">
            <v>0</v>
          </cell>
          <cell r="G607">
            <v>0</v>
          </cell>
        </row>
        <row r="608">
          <cell r="B608" t="str">
            <v>'12411-5110-0032-0000</v>
          </cell>
          <cell r="D608">
            <v>2112</v>
          </cell>
          <cell r="F608">
            <v>0</v>
          </cell>
          <cell r="G608">
            <v>0</v>
          </cell>
        </row>
        <row r="609">
          <cell r="B609" t="str">
            <v>'12411-5110-0033-0000</v>
          </cell>
          <cell r="D609">
            <v>1476.52</v>
          </cell>
          <cell r="F609">
            <v>0</v>
          </cell>
          <cell r="G609">
            <v>0</v>
          </cell>
        </row>
        <row r="610">
          <cell r="B610" t="str">
            <v>'12411-5110-0034-0000</v>
          </cell>
          <cell r="D610">
            <v>60953.19</v>
          </cell>
          <cell r="F610">
            <v>0</v>
          </cell>
          <cell r="G610">
            <v>0</v>
          </cell>
        </row>
        <row r="611">
          <cell r="B611" t="str">
            <v>'12411-5110-0035-0000</v>
          </cell>
          <cell r="D611">
            <v>16339.4</v>
          </cell>
          <cell r="F611">
            <v>0</v>
          </cell>
          <cell r="G611">
            <v>0</v>
          </cell>
        </row>
        <row r="612">
          <cell r="B612" t="str">
            <v>'12411-5110-0036-0000</v>
          </cell>
          <cell r="D612">
            <v>19769.62</v>
          </cell>
          <cell r="F612">
            <v>0</v>
          </cell>
          <cell r="G612">
            <v>0</v>
          </cell>
        </row>
        <row r="613">
          <cell r="B613" t="str">
            <v>'12411-5110-0037-0000</v>
          </cell>
          <cell r="D613">
            <v>4237.62</v>
          </cell>
          <cell r="F613">
            <v>0</v>
          </cell>
          <cell r="G613">
            <v>0</v>
          </cell>
        </row>
        <row r="614">
          <cell r="B614" t="str">
            <v>'12411-5110-0038-0000</v>
          </cell>
          <cell r="D614">
            <v>2607.83</v>
          </cell>
          <cell r="F614">
            <v>0</v>
          </cell>
          <cell r="G614">
            <v>0</v>
          </cell>
        </row>
        <row r="615">
          <cell r="B615" t="str">
            <v>'12411-5110-0039-0000</v>
          </cell>
          <cell r="D615">
            <v>11553.04</v>
          </cell>
          <cell r="F615">
            <v>0</v>
          </cell>
          <cell r="G615">
            <v>0</v>
          </cell>
        </row>
        <row r="616">
          <cell r="B616" t="str">
            <v>'12411-5110-0040-0000</v>
          </cell>
          <cell r="D616">
            <v>5302.61</v>
          </cell>
          <cell r="F616">
            <v>0</v>
          </cell>
          <cell r="G616">
            <v>0</v>
          </cell>
        </row>
        <row r="617">
          <cell r="B617" t="str">
            <v>'12411-5110-0041-0000</v>
          </cell>
          <cell r="D617">
            <v>3086.09</v>
          </cell>
          <cell r="F617">
            <v>0</v>
          </cell>
          <cell r="G617">
            <v>0</v>
          </cell>
        </row>
        <row r="618">
          <cell r="B618" t="str">
            <v>'12411-5110-0042-0000</v>
          </cell>
          <cell r="D618">
            <v>607.83000000000004</v>
          </cell>
          <cell r="F618">
            <v>0</v>
          </cell>
          <cell r="G618">
            <v>0</v>
          </cell>
        </row>
        <row r="619">
          <cell r="B619" t="str">
            <v>'12411-5110-0043-0000</v>
          </cell>
          <cell r="D619">
            <v>607.83000000000004</v>
          </cell>
          <cell r="F619">
            <v>0</v>
          </cell>
          <cell r="G619">
            <v>0</v>
          </cell>
        </row>
        <row r="620">
          <cell r="B620" t="str">
            <v>'12411-5110-0044-0000</v>
          </cell>
          <cell r="D620">
            <v>607.83000000000004</v>
          </cell>
          <cell r="F620">
            <v>0</v>
          </cell>
          <cell r="G620">
            <v>0</v>
          </cell>
        </row>
        <row r="621">
          <cell r="B621" t="str">
            <v>'12411-5110-0045-0000</v>
          </cell>
          <cell r="D621">
            <v>4086.08</v>
          </cell>
          <cell r="F621">
            <v>0</v>
          </cell>
          <cell r="G621">
            <v>0</v>
          </cell>
        </row>
        <row r="622">
          <cell r="B622" t="str">
            <v>'12411-5110-0046-0000</v>
          </cell>
          <cell r="D622">
            <v>2651.3</v>
          </cell>
          <cell r="F622">
            <v>0</v>
          </cell>
          <cell r="G622">
            <v>0</v>
          </cell>
        </row>
        <row r="623">
          <cell r="B623" t="str">
            <v>'12411-5110-0047-0000</v>
          </cell>
          <cell r="D623">
            <v>2651.3</v>
          </cell>
          <cell r="F623">
            <v>0</v>
          </cell>
          <cell r="G623">
            <v>0</v>
          </cell>
        </row>
        <row r="624">
          <cell r="B624" t="str">
            <v>'12411-5110-0048-0000</v>
          </cell>
          <cell r="D624">
            <v>6286.95</v>
          </cell>
          <cell r="F624">
            <v>0</v>
          </cell>
          <cell r="G624">
            <v>0</v>
          </cell>
        </row>
        <row r="625">
          <cell r="B625" t="str">
            <v>'12411-5110-0049-0000</v>
          </cell>
          <cell r="D625">
            <v>4840</v>
          </cell>
          <cell r="F625">
            <v>0</v>
          </cell>
          <cell r="G625">
            <v>0</v>
          </cell>
        </row>
        <row r="626">
          <cell r="B626" t="str">
            <v>'12411-5110-0050-0000</v>
          </cell>
          <cell r="D626">
            <v>95688.28</v>
          </cell>
          <cell r="F626">
            <v>0</v>
          </cell>
          <cell r="G626">
            <v>0</v>
          </cell>
        </row>
        <row r="627">
          <cell r="B627" t="str">
            <v>'12411-5110-0051-0000</v>
          </cell>
          <cell r="D627">
            <v>117831.76</v>
          </cell>
          <cell r="F627">
            <v>0</v>
          </cell>
          <cell r="G627">
            <v>0</v>
          </cell>
        </row>
        <row r="628">
          <cell r="B628" t="str">
            <v>'12411-5110-0052-0000</v>
          </cell>
          <cell r="D628">
            <v>4515.96</v>
          </cell>
          <cell r="F628">
            <v>0</v>
          </cell>
          <cell r="G628">
            <v>0</v>
          </cell>
        </row>
        <row r="629">
          <cell r="B629" t="str">
            <v>'12411-5110-0053-0000</v>
          </cell>
          <cell r="D629">
            <v>5785.5</v>
          </cell>
          <cell r="F629">
            <v>0</v>
          </cell>
          <cell r="G629">
            <v>0</v>
          </cell>
        </row>
        <row r="630">
          <cell r="B630" t="str">
            <v>'12411-5110-0054-0000</v>
          </cell>
          <cell r="D630">
            <v>13599.8</v>
          </cell>
          <cell r="F630">
            <v>0</v>
          </cell>
          <cell r="G630">
            <v>0</v>
          </cell>
        </row>
        <row r="631">
          <cell r="B631" t="str">
            <v>'12411-5110-0055-0000</v>
          </cell>
          <cell r="D631">
            <v>325233.90000000002</v>
          </cell>
          <cell r="F631">
            <v>0</v>
          </cell>
          <cell r="G631">
            <v>0</v>
          </cell>
        </row>
        <row r="632">
          <cell r="B632" t="str">
            <v>'12411-5110-0056-0000</v>
          </cell>
          <cell r="D632">
            <v>123266.1</v>
          </cell>
          <cell r="F632">
            <v>0</v>
          </cell>
          <cell r="G632">
            <v>0</v>
          </cell>
        </row>
        <row r="633">
          <cell r="B633" t="str">
            <v>'12411-5110-0057-0000</v>
          </cell>
          <cell r="D633">
            <v>9159.7199999999993</v>
          </cell>
          <cell r="F633">
            <v>0</v>
          </cell>
          <cell r="G633">
            <v>0</v>
          </cell>
        </row>
        <row r="634">
          <cell r="B634" t="str">
            <v>'12411-5110-0058-0000</v>
          </cell>
          <cell r="D634">
            <v>2454.75</v>
          </cell>
          <cell r="F634">
            <v>0</v>
          </cell>
          <cell r="G634">
            <v>0</v>
          </cell>
        </row>
        <row r="635">
          <cell r="B635" t="str">
            <v>'12411-5110-0059-0000</v>
          </cell>
          <cell r="D635">
            <v>650467.80000000005</v>
          </cell>
          <cell r="F635">
            <v>0</v>
          </cell>
          <cell r="G635">
            <v>0</v>
          </cell>
        </row>
        <row r="636">
          <cell r="B636" t="str">
            <v>'12411-5110-0060-0000</v>
          </cell>
          <cell r="D636">
            <v>246532.2</v>
          </cell>
          <cell r="F636">
            <v>0</v>
          </cell>
          <cell r="G636">
            <v>0</v>
          </cell>
        </row>
        <row r="637">
          <cell r="B637" t="str">
            <v>'12411-5110-0061-0000</v>
          </cell>
          <cell r="D637">
            <v>45798.6</v>
          </cell>
          <cell r="F637">
            <v>0</v>
          </cell>
          <cell r="G637">
            <v>0</v>
          </cell>
        </row>
        <row r="638">
          <cell r="B638" t="str">
            <v>'12411-5110-0062-0000</v>
          </cell>
          <cell r="D638">
            <v>12273.75</v>
          </cell>
          <cell r="F638">
            <v>0</v>
          </cell>
          <cell r="G638">
            <v>0</v>
          </cell>
        </row>
        <row r="639">
          <cell r="B639" t="str">
            <v>'12411-5110-0063-0000</v>
          </cell>
          <cell r="D639">
            <v>13714.08</v>
          </cell>
          <cell r="F639">
            <v>0</v>
          </cell>
          <cell r="G639">
            <v>0</v>
          </cell>
        </row>
        <row r="640">
          <cell r="B640" t="str">
            <v>'12411-5110-0064-0000</v>
          </cell>
          <cell r="D640">
            <v>24977.88</v>
          </cell>
          <cell r="F640">
            <v>0</v>
          </cell>
          <cell r="G640">
            <v>0</v>
          </cell>
        </row>
        <row r="641">
          <cell r="B641" t="str">
            <v>'12411-5110-0065-0000</v>
          </cell>
          <cell r="D641">
            <v>8132.79</v>
          </cell>
          <cell r="F641">
            <v>0</v>
          </cell>
          <cell r="G641">
            <v>0</v>
          </cell>
        </row>
        <row r="642">
          <cell r="B642" t="str">
            <v>'12411-5110-0066-0000</v>
          </cell>
          <cell r="D642">
            <v>6602.07</v>
          </cell>
          <cell r="F642">
            <v>0</v>
          </cell>
          <cell r="G642">
            <v>0</v>
          </cell>
        </row>
        <row r="643">
          <cell r="B643" t="str">
            <v>'12411-5110-0067-0000</v>
          </cell>
          <cell r="D643">
            <v>10199.219999999999</v>
          </cell>
          <cell r="F643">
            <v>0</v>
          </cell>
          <cell r="G643">
            <v>0</v>
          </cell>
        </row>
        <row r="644">
          <cell r="B644" t="str">
            <v>'12411-5110-0068-0000</v>
          </cell>
          <cell r="D644">
            <v>19884.34</v>
          </cell>
          <cell r="F644">
            <v>0</v>
          </cell>
          <cell r="G644">
            <v>0</v>
          </cell>
        </row>
        <row r="645">
          <cell r="B645" t="str">
            <v>'12411-5110-0069-0000</v>
          </cell>
          <cell r="D645">
            <v>54468.9</v>
          </cell>
          <cell r="F645">
            <v>0</v>
          </cell>
          <cell r="G645">
            <v>0</v>
          </cell>
        </row>
        <row r="646">
          <cell r="B646" t="str">
            <v>'12411-5110-0070-0000</v>
          </cell>
          <cell r="D646">
            <v>12117.23</v>
          </cell>
          <cell r="F646">
            <v>0</v>
          </cell>
          <cell r="G646">
            <v>0</v>
          </cell>
        </row>
        <row r="647">
          <cell r="B647" t="str">
            <v>'12411-5110-0071-0000</v>
          </cell>
          <cell r="D647">
            <v>72858.95</v>
          </cell>
          <cell r="F647">
            <v>0</v>
          </cell>
          <cell r="G647">
            <v>0</v>
          </cell>
        </row>
        <row r="648">
          <cell r="B648" t="str">
            <v>'12411-5110-0072-0000</v>
          </cell>
          <cell r="D648">
            <v>12257.2</v>
          </cell>
          <cell r="F648">
            <v>0</v>
          </cell>
          <cell r="G648">
            <v>0</v>
          </cell>
        </row>
        <row r="649">
          <cell r="B649" t="str">
            <v>'12411-5110-0073-0000</v>
          </cell>
          <cell r="D649">
            <v>40943.199999999997</v>
          </cell>
          <cell r="F649">
            <v>0</v>
          </cell>
          <cell r="G649">
            <v>0</v>
          </cell>
        </row>
        <row r="650">
          <cell r="B650" t="str">
            <v>'12411-5110-0074-0000</v>
          </cell>
          <cell r="D650">
            <v>52473.760000000002</v>
          </cell>
          <cell r="F650">
            <v>0</v>
          </cell>
          <cell r="G650">
            <v>0</v>
          </cell>
        </row>
        <row r="651">
          <cell r="B651" t="str">
            <v>'12411-5110-0075-0000</v>
          </cell>
          <cell r="D651">
            <v>8272.7999999999993</v>
          </cell>
          <cell r="F651">
            <v>0</v>
          </cell>
          <cell r="G651">
            <v>0</v>
          </cell>
        </row>
        <row r="652">
          <cell r="B652" t="str">
            <v>'12411-5110-0076-0000</v>
          </cell>
          <cell r="D652">
            <v>16435.48</v>
          </cell>
          <cell r="F652">
            <v>0</v>
          </cell>
          <cell r="G652">
            <v>0</v>
          </cell>
        </row>
        <row r="653">
          <cell r="B653" t="str">
            <v>'12411-5110-0077-0000</v>
          </cell>
          <cell r="D653">
            <v>111326.98</v>
          </cell>
          <cell r="F653">
            <v>0</v>
          </cell>
          <cell r="G653">
            <v>0</v>
          </cell>
        </row>
        <row r="654">
          <cell r="B654" t="str">
            <v>'12411-5110-0078-0000</v>
          </cell>
          <cell r="D654">
            <v>86689.02</v>
          </cell>
          <cell r="F654">
            <v>0</v>
          </cell>
          <cell r="G654">
            <v>0</v>
          </cell>
        </row>
        <row r="655">
          <cell r="B655" t="str">
            <v>'12411-5110-0079-0000</v>
          </cell>
          <cell r="D655">
            <v>20115.509999999998</v>
          </cell>
          <cell r="F655">
            <v>0</v>
          </cell>
          <cell r="G655">
            <v>0</v>
          </cell>
        </row>
        <row r="656">
          <cell r="B656" t="str">
            <v>'12411-5110-0080-0000</v>
          </cell>
          <cell r="D656">
            <v>89664.81</v>
          </cell>
          <cell r="F656">
            <v>0</v>
          </cell>
          <cell r="G656">
            <v>0</v>
          </cell>
        </row>
        <row r="657">
          <cell r="B657" t="str">
            <v>'12411-5110-0081-0000</v>
          </cell>
          <cell r="D657">
            <v>23499.72</v>
          </cell>
          <cell r="F657">
            <v>0</v>
          </cell>
          <cell r="G657">
            <v>0</v>
          </cell>
        </row>
        <row r="658">
          <cell r="B658" t="str">
            <v>'12411-5110-0082-0000</v>
          </cell>
          <cell r="D658">
            <v>104186.2</v>
          </cell>
          <cell r="F658">
            <v>0</v>
          </cell>
          <cell r="G658">
            <v>0</v>
          </cell>
        </row>
        <row r="659">
          <cell r="B659" t="str">
            <v>'12411-5110-0083-0000</v>
          </cell>
          <cell r="D659">
            <v>15540</v>
          </cell>
          <cell r="F659">
            <v>0</v>
          </cell>
          <cell r="G659">
            <v>0</v>
          </cell>
        </row>
        <row r="660">
          <cell r="B660" t="str">
            <v>'12411-5110-0084-0000</v>
          </cell>
          <cell r="D660">
            <v>16721.52</v>
          </cell>
          <cell r="F660">
            <v>0</v>
          </cell>
          <cell r="G660">
            <v>0</v>
          </cell>
        </row>
        <row r="661">
          <cell r="B661" t="str">
            <v>'12411-5110-0085-0000</v>
          </cell>
          <cell r="D661">
            <v>42745.36</v>
          </cell>
          <cell r="F661">
            <v>0</v>
          </cell>
          <cell r="G661">
            <v>0</v>
          </cell>
        </row>
        <row r="662">
          <cell r="B662" t="str">
            <v>'12411-5110-0086-0000</v>
          </cell>
          <cell r="D662">
            <v>8424.7099999999991</v>
          </cell>
          <cell r="F662">
            <v>0</v>
          </cell>
          <cell r="G662">
            <v>0</v>
          </cell>
        </row>
        <row r="663">
          <cell r="B663" t="str">
            <v>'12411-5110-0087-0000</v>
          </cell>
          <cell r="D663">
            <v>30532.400000000001</v>
          </cell>
          <cell r="F663">
            <v>0</v>
          </cell>
          <cell r="G663">
            <v>0</v>
          </cell>
        </row>
        <row r="664">
          <cell r="B664" t="str">
            <v>'12411-5110-0088-0000</v>
          </cell>
          <cell r="D664">
            <v>4181.32</v>
          </cell>
          <cell r="F664">
            <v>0</v>
          </cell>
          <cell r="G664">
            <v>0</v>
          </cell>
        </row>
        <row r="665">
          <cell r="B665" t="str">
            <v>'12411-5110-0089-0000</v>
          </cell>
          <cell r="D665">
            <v>18319.439999999999</v>
          </cell>
          <cell r="F665">
            <v>0</v>
          </cell>
          <cell r="G665">
            <v>0</v>
          </cell>
        </row>
        <row r="666">
          <cell r="B666" t="str">
            <v>'12411-5110-0090-0000</v>
          </cell>
          <cell r="D666">
            <v>67414.600000000006</v>
          </cell>
          <cell r="F666">
            <v>0</v>
          </cell>
          <cell r="G666">
            <v>0</v>
          </cell>
        </row>
        <row r="667">
          <cell r="B667" t="str">
            <v>'12411-5110-0091-0000</v>
          </cell>
          <cell r="D667">
            <v>225187.6</v>
          </cell>
          <cell r="F667">
            <v>0</v>
          </cell>
          <cell r="G667">
            <v>0</v>
          </cell>
        </row>
        <row r="668">
          <cell r="B668" t="str">
            <v>'12411-5110-0092-0000</v>
          </cell>
          <cell r="D668">
            <v>45500.4</v>
          </cell>
          <cell r="F668">
            <v>0</v>
          </cell>
          <cell r="G668">
            <v>0</v>
          </cell>
        </row>
        <row r="669">
          <cell r="B669" t="str">
            <v>'12411-5110-0093-0000</v>
          </cell>
          <cell r="D669">
            <v>172990.73</v>
          </cell>
          <cell r="F669">
            <v>0</v>
          </cell>
          <cell r="G669">
            <v>0</v>
          </cell>
        </row>
        <row r="670">
          <cell r="B670" t="str">
            <v>'12411-5110-0094-0000</v>
          </cell>
          <cell r="D670">
            <v>528768.63</v>
          </cell>
          <cell r="F670">
            <v>0</v>
          </cell>
          <cell r="G670">
            <v>0</v>
          </cell>
        </row>
        <row r="671">
          <cell r="B671" t="str">
            <v>'12411-5110-0095-0000</v>
          </cell>
          <cell r="D671">
            <v>9900</v>
          </cell>
          <cell r="F671">
            <v>0</v>
          </cell>
          <cell r="G671">
            <v>0</v>
          </cell>
        </row>
        <row r="672">
          <cell r="B672" t="str">
            <v>'12411-5110-0096-0000</v>
          </cell>
          <cell r="D672">
            <v>3300</v>
          </cell>
          <cell r="F672">
            <v>0</v>
          </cell>
          <cell r="G672">
            <v>0</v>
          </cell>
        </row>
        <row r="673">
          <cell r="B673" t="str">
            <v>'12411-5110-0097-0000</v>
          </cell>
          <cell r="D673">
            <v>4300</v>
          </cell>
          <cell r="F673">
            <v>0</v>
          </cell>
          <cell r="G673">
            <v>0</v>
          </cell>
        </row>
        <row r="674">
          <cell r="B674" t="str">
            <v>'12411-5110-0098-0000</v>
          </cell>
          <cell r="D674">
            <v>4300</v>
          </cell>
          <cell r="F674">
            <v>0</v>
          </cell>
          <cell r="G674">
            <v>0</v>
          </cell>
        </row>
        <row r="675">
          <cell r="B675" t="str">
            <v>'12411-5110-0099-0000</v>
          </cell>
          <cell r="D675">
            <v>245466.89</v>
          </cell>
          <cell r="F675">
            <v>0</v>
          </cell>
          <cell r="G675">
            <v>0</v>
          </cell>
        </row>
        <row r="676">
          <cell r="B676" t="str">
            <v>'12411-5110-0100-0000</v>
          </cell>
          <cell r="D676">
            <v>15422.01</v>
          </cell>
          <cell r="F676">
            <v>0</v>
          </cell>
          <cell r="G676">
            <v>0</v>
          </cell>
        </row>
        <row r="677">
          <cell r="B677" t="str">
            <v>'12411-5110-0101-0000</v>
          </cell>
          <cell r="D677">
            <v>87220.2</v>
          </cell>
          <cell r="F677">
            <v>0</v>
          </cell>
          <cell r="G677">
            <v>0</v>
          </cell>
        </row>
        <row r="678">
          <cell r="B678" t="str">
            <v>'12411-5110-0102-0000</v>
          </cell>
          <cell r="D678">
            <v>75197.039999999994</v>
          </cell>
          <cell r="F678">
            <v>0</v>
          </cell>
          <cell r="G678">
            <v>0</v>
          </cell>
        </row>
        <row r="679">
          <cell r="B679" t="str">
            <v>'12411-5110-0103-0000</v>
          </cell>
          <cell r="D679">
            <v>15422.01</v>
          </cell>
          <cell r="F679">
            <v>0</v>
          </cell>
          <cell r="G679">
            <v>0</v>
          </cell>
        </row>
        <row r="680">
          <cell r="B680" t="str">
            <v>'12411-5110-0104-0000</v>
          </cell>
          <cell r="D680">
            <v>30527.07</v>
          </cell>
          <cell r="F680">
            <v>0</v>
          </cell>
          <cell r="G680">
            <v>0</v>
          </cell>
        </row>
        <row r="681">
          <cell r="B681" t="str">
            <v>'12411-5110-0105-0000</v>
          </cell>
          <cell r="D681">
            <v>112671</v>
          </cell>
          <cell r="F681">
            <v>0</v>
          </cell>
          <cell r="G681">
            <v>0</v>
          </cell>
        </row>
        <row r="682">
          <cell r="B682" t="str">
            <v>'12411-5110-0106-0000</v>
          </cell>
          <cell r="D682">
            <v>15422.01</v>
          </cell>
          <cell r="F682">
            <v>0</v>
          </cell>
          <cell r="G682">
            <v>0</v>
          </cell>
        </row>
        <row r="683">
          <cell r="B683" t="str">
            <v>'12411-5110-0107-0000</v>
          </cell>
          <cell r="D683">
            <v>43610.1</v>
          </cell>
          <cell r="F683">
            <v>0</v>
          </cell>
          <cell r="G683">
            <v>0</v>
          </cell>
        </row>
        <row r="684">
          <cell r="B684" t="str">
            <v>'12411-5110-0108-0000</v>
          </cell>
          <cell r="D684">
            <v>18459.12</v>
          </cell>
          <cell r="F684">
            <v>0</v>
          </cell>
          <cell r="G684">
            <v>0</v>
          </cell>
        </row>
        <row r="685">
          <cell r="B685" t="str">
            <v>'12411-5110-0109-0000</v>
          </cell>
          <cell r="D685">
            <v>28226.16</v>
          </cell>
          <cell r="F685">
            <v>0</v>
          </cell>
          <cell r="G685">
            <v>0</v>
          </cell>
        </row>
        <row r="686">
          <cell r="B686" t="str">
            <v>'12411-5110-0110-0000</v>
          </cell>
          <cell r="D686">
            <v>73759.11</v>
          </cell>
          <cell r="F686">
            <v>0</v>
          </cell>
          <cell r="G686">
            <v>0</v>
          </cell>
        </row>
        <row r="687">
          <cell r="B687" t="str">
            <v>'12411-5110-0111-0000</v>
          </cell>
          <cell r="D687">
            <v>6414.51</v>
          </cell>
          <cell r="F687">
            <v>0</v>
          </cell>
          <cell r="G687">
            <v>0</v>
          </cell>
        </row>
        <row r="688">
          <cell r="B688" t="str">
            <v>'12411-5110-0112-0000</v>
          </cell>
          <cell r="D688">
            <v>19867.05</v>
          </cell>
          <cell r="F688">
            <v>0</v>
          </cell>
          <cell r="G688">
            <v>0</v>
          </cell>
        </row>
        <row r="689">
          <cell r="B689" t="str">
            <v>'12411-5110-0113-0000</v>
          </cell>
          <cell r="D689">
            <v>44243.839999999997</v>
          </cell>
          <cell r="F689">
            <v>0</v>
          </cell>
          <cell r="G689">
            <v>0</v>
          </cell>
        </row>
        <row r="690">
          <cell r="B690" t="str">
            <v>'12411-5110-0114-0000</v>
          </cell>
          <cell r="D690">
            <v>100360.74</v>
          </cell>
          <cell r="F690">
            <v>0</v>
          </cell>
          <cell r="G690">
            <v>0</v>
          </cell>
        </row>
        <row r="691">
          <cell r="B691" t="str">
            <v>'12411-5110-0115-0000</v>
          </cell>
          <cell r="D691">
            <v>39734.1</v>
          </cell>
          <cell r="F691">
            <v>0</v>
          </cell>
          <cell r="G691">
            <v>0</v>
          </cell>
        </row>
        <row r="692">
          <cell r="B692" t="str">
            <v>'12411-5110-0116-0000</v>
          </cell>
          <cell r="D692">
            <v>66365.759999999995</v>
          </cell>
          <cell r="F692">
            <v>0</v>
          </cell>
          <cell r="G692">
            <v>0</v>
          </cell>
        </row>
        <row r="693">
          <cell r="B693" t="str">
            <v>'12411-5110-0117-0000</v>
          </cell>
          <cell r="D693">
            <v>35186.15</v>
          </cell>
          <cell r="F693">
            <v>0</v>
          </cell>
          <cell r="G693">
            <v>0</v>
          </cell>
        </row>
        <row r="694">
          <cell r="B694" t="str">
            <v>'12411-5110-0118-0000</v>
          </cell>
          <cell r="D694">
            <v>45691.8</v>
          </cell>
          <cell r="F694">
            <v>0</v>
          </cell>
          <cell r="G694">
            <v>0</v>
          </cell>
        </row>
        <row r="695">
          <cell r="B695" t="str">
            <v>'12411-5110-0119-0000</v>
          </cell>
          <cell r="D695">
            <v>18759.240000000002</v>
          </cell>
          <cell r="F695">
            <v>0</v>
          </cell>
          <cell r="G695">
            <v>0</v>
          </cell>
        </row>
        <row r="696">
          <cell r="B696" t="str">
            <v>'12411-5110-0120-0000</v>
          </cell>
          <cell r="D696">
            <v>58746.6</v>
          </cell>
          <cell r="F696">
            <v>0</v>
          </cell>
          <cell r="G696">
            <v>0</v>
          </cell>
        </row>
        <row r="697">
          <cell r="B697" t="str">
            <v>'12411-5110-0121-0000</v>
          </cell>
          <cell r="D697">
            <v>29528.01</v>
          </cell>
          <cell r="F697">
            <v>0</v>
          </cell>
          <cell r="G697">
            <v>0</v>
          </cell>
        </row>
        <row r="698">
          <cell r="B698" t="str">
            <v>'12411-5110-0122-0000</v>
          </cell>
          <cell r="D698">
            <v>31073.49</v>
          </cell>
          <cell r="F698">
            <v>0</v>
          </cell>
          <cell r="G698">
            <v>0</v>
          </cell>
        </row>
        <row r="699">
          <cell r="B699" t="str">
            <v>'12411-5110-0123-0000</v>
          </cell>
          <cell r="D699">
            <v>33999.57</v>
          </cell>
          <cell r="F699">
            <v>0</v>
          </cell>
          <cell r="G699">
            <v>0</v>
          </cell>
        </row>
        <row r="700">
          <cell r="B700" t="str">
            <v>'12411-5110-0124-0000</v>
          </cell>
          <cell r="D700">
            <v>9508.14</v>
          </cell>
          <cell r="F700">
            <v>0</v>
          </cell>
          <cell r="G700">
            <v>0</v>
          </cell>
        </row>
        <row r="701">
          <cell r="B701" t="str">
            <v>'12411-5110-0125-0000</v>
          </cell>
          <cell r="D701">
            <v>27874.62</v>
          </cell>
          <cell r="F701">
            <v>0</v>
          </cell>
          <cell r="G701">
            <v>0</v>
          </cell>
        </row>
        <row r="702">
          <cell r="B702" t="str">
            <v>'12411-5110-0126-0000</v>
          </cell>
          <cell r="D702">
            <v>24309.48</v>
          </cell>
          <cell r="F702">
            <v>0</v>
          </cell>
          <cell r="G702">
            <v>0</v>
          </cell>
        </row>
        <row r="703">
          <cell r="B703" t="str">
            <v>'12411-5110-0127-0000</v>
          </cell>
          <cell r="D703">
            <v>21800</v>
          </cell>
          <cell r="F703">
            <v>0</v>
          </cell>
          <cell r="G703">
            <v>0</v>
          </cell>
        </row>
        <row r="704">
          <cell r="B704" t="str">
            <v>'12411-5110-0128-0000</v>
          </cell>
          <cell r="D704">
            <v>42422.22</v>
          </cell>
          <cell r="F704">
            <v>0</v>
          </cell>
          <cell r="G704">
            <v>0</v>
          </cell>
        </row>
        <row r="705">
          <cell r="B705" t="str">
            <v>'12411-5110-0129-0000</v>
          </cell>
          <cell r="D705">
            <v>73656</v>
          </cell>
          <cell r="F705">
            <v>0</v>
          </cell>
          <cell r="G705">
            <v>0</v>
          </cell>
        </row>
        <row r="706">
          <cell r="B706" t="str">
            <v>'12411-5110-0130-0000</v>
          </cell>
          <cell r="D706">
            <v>5051.04</v>
          </cell>
          <cell r="F706">
            <v>0</v>
          </cell>
          <cell r="G706">
            <v>0</v>
          </cell>
        </row>
        <row r="707">
          <cell r="B707" t="str">
            <v>'12411-5110-0131-0000</v>
          </cell>
          <cell r="D707">
            <v>111608.52</v>
          </cell>
          <cell r="F707">
            <v>0</v>
          </cell>
          <cell r="G707">
            <v>0</v>
          </cell>
        </row>
        <row r="708">
          <cell r="B708" t="str">
            <v>'12411-5110-0132-0000</v>
          </cell>
          <cell r="D708">
            <v>8635.09</v>
          </cell>
          <cell r="F708">
            <v>0</v>
          </cell>
          <cell r="G708">
            <v>0</v>
          </cell>
        </row>
        <row r="709">
          <cell r="B709" t="str">
            <v>'12411-5110-0133-0000</v>
          </cell>
          <cell r="D709">
            <v>55005.5</v>
          </cell>
          <cell r="F709">
            <v>0</v>
          </cell>
          <cell r="G709">
            <v>0</v>
          </cell>
        </row>
        <row r="710">
          <cell r="B710" t="str">
            <v>'12411-5110-0134-0000</v>
          </cell>
          <cell r="D710">
            <v>1471.78</v>
          </cell>
          <cell r="F710">
            <v>0</v>
          </cell>
          <cell r="G710">
            <v>0</v>
          </cell>
        </row>
        <row r="711">
          <cell r="B711" t="str">
            <v>'12411-5110-0135-0000</v>
          </cell>
          <cell r="D711">
            <v>10531.04</v>
          </cell>
          <cell r="F711">
            <v>0</v>
          </cell>
          <cell r="G711">
            <v>0</v>
          </cell>
        </row>
        <row r="712">
          <cell r="B712" t="str">
            <v>'12411-5110-0136-0000</v>
          </cell>
          <cell r="D712">
            <v>6572.18</v>
          </cell>
          <cell r="F712">
            <v>0</v>
          </cell>
          <cell r="G712">
            <v>0</v>
          </cell>
        </row>
        <row r="713">
          <cell r="B713" t="str">
            <v>'12411-5110-0137-0000</v>
          </cell>
          <cell r="D713">
            <v>17709.88</v>
          </cell>
          <cell r="F713">
            <v>0</v>
          </cell>
          <cell r="G713">
            <v>0</v>
          </cell>
        </row>
        <row r="714">
          <cell r="B714" t="str">
            <v>'12411-5110-0138-0000</v>
          </cell>
          <cell r="D714">
            <v>35351.85</v>
          </cell>
          <cell r="F714">
            <v>0</v>
          </cell>
          <cell r="G714">
            <v>0</v>
          </cell>
        </row>
        <row r="715">
          <cell r="B715" t="str">
            <v>'12411-5110-0139-0000</v>
          </cell>
          <cell r="D715">
            <v>36828</v>
          </cell>
          <cell r="F715">
            <v>0</v>
          </cell>
          <cell r="G715">
            <v>0</v>
          </cell>
        </row>
        <row r="716">
          <cell r="B716" t="str">
            <v>'12411-5110-0140-0000</v>
          </cell>
          <cell r="D716">
            <v>81372.05</v>
          </cell>
          <cell r="F716">
            <v>0</v>
          </cell>
          <cell r="G716">
            <v>0</v>
          </cell>
        </row>
        <row r="717">
          <cell r="B717" t="str">
            <v>'12411-5110-0141-0000</v>
          </cell>
          <cell r="D717">
            <v>7881.04</v>
          </cell>
          <cell r="F717">
            <v>0</v>
          </cell>
          <cell r="G717">
            <v>0</v>
          </cell>
        </row>
        <row r="718">
          <cell r="B718" t="str">
            <v>'12411-5110-0142-0000</v>
          </cell>
          <cell r="D718">
            <v>18391.64</v>
          </cell>
          <cell r="F718">
            <v>0</v>
          </cell>
          <cell r="G718">
            <v>0</v>
          </cell>
        </row>
        <row r="719">
          <cell r="B719" t="str">
            <v>'12411-5110-0143-0000</v>
          </cell>
          <cell r="D719">
            <v>22545.8</v>
          </cell>
          <cell r="F719">
            <v>0</v>
          </cell>
          <cell r="G719">
            <v>0</v>
          </cell>
        </row>
        <row r="720">
          <cell r="B720" t="str">
            <v>'12411-5110-0144-0000</v>
          </cell>
          <cell r="D720">
            <v>37202.839999999997</v>
          </cell>
          <cell r="F720">
            <v>0</v>
          </cell>
          <cell r="G720">
            <v>0</v>
          </cell>
        </row>
        <row r="721">
          <cell r="B721" t="str">
            <v>'12411-5110-0145-0000</v>
          </cell>
          <cell r="D721">
            <v>14140.74</v>
          </cell>
          <cell r="F721">
            <v>0</v>
          </cell>
          <cell r="G721">
            <v>0</v>
          </cell>
        </row>
        <row r="722">
          <cell r="B722" t="str">
            <v>'12411-5110-0146-0000</v>
          </cell>
          <cell r="D722">
            <v>7365.6</v>
          </cell>
          <cell r="F722">
            <v>0</v>
          </cell>
          <cell r="G722">
            <v>0</v>
          </cell>
        </row>
        <row r="723">
          <cell r="B723" t="str">
            <v>'12411-5110-0147-0000</v>
          </cell>
          <cell r="D723">
            <v>7937.47</v>
          </cell>
          <cell r="F723">
            <v>0</v>
          </cell>
          <cell r="G723">
            <v>0</v>
          </cell>
        </row>
        <row r="724">
          <cell r="B724" t="str">
            <v>'12411-5110-0148-0000</v>
          </cell>
          <cell r="D724">
            <v>113673.78</v>
          </cell>
          <cell r="F724">
            <v>0</v>
          </cell>
          <cell r="G724">
            <v>0</v>
          </cell>
        </row>
        <row r="725">
          <cell r="B725" t="str">
            <v>'12411-5110-0149-0000</v>
          </cell>
          <cell r="D725">
            <v>64418.04</v>
          </cell>
          <cell r="F725">
            <v>0</v>
          </cell>
          <cell r="G725">
            <v>0</v>
          </cell>
        </row>
        <row r="726">
          <cell r="B726" t="str">
            <v>'12411-5110-0150-0000</v>
          </cell>
          <cell r="D726">
            <v>97281.45</v>
          </cell>
          <cell r="F726">
            <v>0</v>
          </cell>
          <cell r="G726">
            <v>0</v>
          </cell>
        </row>
        <row r="727">
          <cell r="B727" t="str">
            <v>'12411-5110-0151-0000</v>
          </cell>
          <cell r="D727">
            <v>45979.1</v>
          </cell>
          <cell r="F727">
            <v>0</v>
          </cell>
          <cell r="G727">
            <v>0</v>
          </cell>
        </row>
        <row r="728">
          <cell r="B728" t="str">
            <v>'12411-5110-0152-0000</v>
          </cell>
          <cell r="D728">
            <v>0</v>
          </cell>
          <cell r="F728">
            <v>0</v>
          </cell>
          <cell r="G728">
            <v>0</v>
          </cell>
        </row>
        <row r="729">
          <cell r="B729" t="str">
            <v>'12411-5110-0153-0000</v>
          </cell>
          <cell r="D729">
            <v>0</v>
          </cell>
          <cell r="F729">
            <v>0</v>
          </cell>
          <cell r="G729">
            <v>0</v>
          </cell>
        </row>
        <row r="730">
          <cell r="B730" t="str">
            <v>'12411-5110-1000-0000</v>
          </cell>
          <cell r="D730">
            <v>0</v>
          </cell>
          <cell r="F730">
            <v>0</v>
          </cell>
          <cell r="G730">
            <v>0</v>
          </cell>
        </row>
        <row r="731">
          <cell r="B731" t="str">
            <v>'12413-5150-0000-0000</v>
          </cell>
          <cell r="D731">
            <v>664703.64</v>
          </cell>
          <cell r="F731">
            <v>0</v>
          </cell>
          <cell r="G731">
            <v>0</v>
          </cell>
        </row>
        <row r="732">
          <cell r="B732" t="str">
            <v>'12413-5150-0001-0000</v>
          </cell>
          <cell r="D732">
            <v>1825.22</v>
          </cell>
          <cell r="F732">
            <v>0</v>
          </cell>
          <cell r="G732">
            <v>0</v>
          </cell>
        </row>
        <row r="733">
          <cell r="B733" t="str">
            <v>'12413-5150-0002-0000</v>
          </cell>
          <cell r="D733">
            <v>1999.13</v>
          </cell>
          <cell r="F733">
            <v>0</v>
          </cell>
          <cell r="G733">
            <v>0</v>
          </cell>
        </row>
        <row r="734">
          <cell r="B734" t="str">
            <v>'12413-5150-0003-0000</v>
          </cell>
          <cell r="D734">
            <v>1217.22</v>
          </cell>
          <cell r="F734">
            <v>0</v>
          </cell>
          <cell r="G734">
            <v>0</v>
          </cell>
        </row>
        <row r="735">
          <cell r="B735" t="str">
            <v>'12413-5150-0004-0000</v>
          </cell>
          <cell r="D735">
            <v>7115.64</v>
          </cell>
          <cell r="F735">
            <v>0</v>
          </cell>
          <cell r="G735">
            <v>0</v>
          </cell>
        </row>
        <row r="736">
          <cell r="B736" t="str">
            <v>'12413-5150-0005-0000</v>
          </cell>
          <cell r="D736">
            <v>24219.200000000001</v>
          </cell>
          <cell r="F736">
            <v>0</v>
          </cell>
          <cell r="G736">
            <v>0</v>
          </cell>
        </row>
        <row r="737">
          <cell r="B737" t="str">
            <v>'12413-5150-0006-0000</v>
          </cell>
          <cell r="D737">
            <v>24211.13</v>
          </cell>
          <cell r="F737">
            <v>0</v>
          </cell>
          <cell r="G737">
            <v>0</v>
          </cell>
        </row>
        <row r="738">
          <cell r="B738" t="str">
            <v>'12413-5150-0007-0000</v>
          </cell>
          <cell r="D738">
            <v>13651.3</v>
          </cell>
          <cell r="F738">
            <v>0</v>
          </cell>
          <cell r="G738">
            <v>0</v>
          </cell>
        </row>
        <row r="739">
          <cell r="B739" t="str">
            <v>'12413-5150-0008-0000</v>
          </cell>
          <cell r="D739">
            <v>4000</v>
          </cell>
          <cell r="F739">
            <v>0</v>
          </cell>
          <cell r="G739">
            <v>0</v>
          </cell>
        </row>
        <row r="740">
          <cell r="B740" t="str">
            <v>'12413-5150-0009-0000</v>
          </cell>
          <cell r="D740">
            <v>4000</v>
          </cell>
          <cell r="F740">
            <v>0</v>
          </cell>
          <cell r="G740">
            <v>0</v>
          </cell>
        </row>
        <row r="741">
          <cell r="B741" t="str">
            <v>'12413-5150-0010-0000</v>
          </cell>
          <cell r="D741">
            <v>4000</v>
          </cell>
          <cell r="F741">
            <v>0</v>
          </cell>
          <cell r="G741">
            <v>0</v>
          </cell>
        </row>
        <row r="742">
          <cell r="B742" t="str">
            <v>'12413-5150-0011-0000</v>
          </cell>
          <cell r="D742">
            <v>11738.26</v>
          </cell>
          <cell r="F742">
            <v>0</v>
          </cell>
          <cell r="G742">
            <v>0</v>
          </cell>
        </row>
        <row r="743">
          <cell r="B743" t="str">
            <v>'12413-5150-0012-0000</v>
          </cell>
          <cell r="D743">
            <v>11738.26</v>
          </cell>
          <cell r="F743">
            <v>0</v>
          </cell>
          <cell r="G743">
            <v>0</v>
          </cell>
        </row>
        <row r="744">
          <cell r="B744" t="str">
            <v>'12413-5150-0013-0000</v>
          </cell>
          <cell r="D744">
            <v>51850</v>
          </cell>
          <cell r="F744">
            <v>0</v>
          </cell>
          <cell r="G744">
            <v>0</v>
          </cell>
        </row>
        <row r="745">
          <cell r="B745" t="str">
            <v>'12413-5150-0014-0000</v>
          </cell>
          <cell r="D745">
            <v>15500</v>
          </cell>
          <cell r="F745">
            <v>0</v>
          </cell>
          <cell r="G745">
            <v>0</v>
          </cell>
        </row>
        <row r="746">
          <cell r="B746" t="str">
            <v>'12413-5150-0015-0000</v>
          </cell>
          <cell r="D746">
            <v>1999</v>
          </cell>
          <cell r="F746">
            <v>0</v>
          </cell>
          <cell r="G746">
            <v>0</v>
          </cell>
        </row>
        <row r="747">
          <cell r="B747" t="str">
            <v>'12413-5150-0016-0000</v>
          </cell>
          <cell r="D747">
            <v>21501.49</v>
          </cell>
          <cell r="F747">
            <v>0</v>
          </cell>
          <cell r="G747">
            <v>0</v>
          </cell>
        </row>
        <row r="748">
          <cell r="B748" t="str">
            <v>'12413-5150-0017-0000</v>
          </cell>
          <cell r="D748">
            <v>21501.49</v>
          </cell>
          <cell r="F748">
            <v>0</v>
          </cell>
          <cell r="G748">
            <v>0</v>
          </cell>
        </row>
        <row r="749">
          <cell r="B749" t="str">
            <v>'12413-5150-0018-0000</v>
          </cell>
          <cell r="D749">
            <v>21501.49</v>
          </cell>
          <cell r="F749">
            <v>0</v>
          </cell>
          <cell r="G749">
            <v>0</v>
          </cell>
        </row>
        <row r="750">
          <cell r="B750" t="str">
            <v>'12413-5150-0019-0000</v>
          </cell>
          <cell r="D750">
            <v>25447.61</v>
          </cell>
          <cell r="F750">
            <v>0</v>
          </cell>
          <cell r="G750">
            <v>0</v>
          </cell>
        </row>
        <row r="751">
          <cell r="B751" t="str">
            <v>'12413-5150-0020-0000</v>
          </cell>
          <cell r="D751">
            <v>12400</v>
          </cell>
          <cell r="F751">
            <v>0</v>
          </cell>
          <cell r="G751">
            <v>0</v>
          </cell>
        </row>
        <row r="752">
          <cell r="B752" t="str">
            <v>'12413-5150-0021-0000</v>
          </cell>
          <cell r="D752">
            <v>1564.44</v>
          </cell>
          <cell r="F752">
            <v>0</v>
          </cell>
          <cell r="G752">
            <v>0</v>
          </cell>
        </row>
        <row r="753">
          <cell r="B753" t="str">
            <v>'12413-5150-0022-0000</v>
          </cell>
          <cell r="D753">
            <v>7715</v>
          </cell>
          <cell r="F753">
            <v>0</v>
          </cell>
          <cell r="G753">
            <v>0</v>
          </cell>
        </row>
        <row r="754">
          <cell r="B754" t="str">
            <v>'12413-5150-0023-0000</v>
          </cell>
          <cell r="D754">
            <v>12500</v>
          </cell>
          <cell r="F754">
            <v>0</v>
          </cell>
          <cell r="G754">
            <v>0</v>
          </cell>
        </row>
        <row r="755">
          <cell r="B755" t="str">
            <v>'12413-5150-0024-0000</v>
          </cell>
          <cell r="D755">
            <v>12300</v>
          </cell>
          <cell r="F755">
            <v>0</v>
          </cell>
          <cell r="G755">
            <v>0</v>
          </cell>
        </row>
        <row r="756">
          <cell r="B756" t="str">
            <v>'12413-5150-0025-0000</v>
          </cell>
          <cell r="D756">
            <v>12750</v>
          </cell>
          <cell r="F756">
            <v>0</v>
          </cell>
          <cell r="G756">
            <v>0</v>
          </cell>
        </row>
        <row r="757">
          <cell r="B757" t="str">
            <v>'12413-5150-0026-0000</v>
          </cell>
          <cell r="D757">
            <v>11109.78</v>
          </cell>
          <cell r="F757">
            <v>0</v>
          </cell>
          <cell r="G757">
            <v>0</v>
          </cell>
        </row>
        <row r="758">
          <cell r="B758" t="str">
            <v>'12413-5150-0027-0000</v>
          </cell>
          <cell r="D758">
            <v>11109.78</v>
          </cell>
          <cell r="F758">
            <v>0</v>
          </cell>
          <cell r="G758">
            <v>0</v>
          </cell>
        </row>
        <row r="759">
          <cell r="B759" t="str">
            <v>'12413-5150-0028-0000</v>
          </cell>
          <cell r="D759">
            <v>11500</v>
          </cell>
          <cell r="F759">
            <v>0</v>
          </cell>
          <cell r="G759">
            <v>0</v>
          </cell>
        </row>
        <row r="760">
          <cell r="B760" t="str">
            <v>'12413-5150-0029-0000</v>
          </cell>
          <cell r="D760">
            <v>11500</v>
          </cell>
          <cell r="F760">
            <v>0</v>
          </cell>
          <cell r="G760">
            <v>0</v>
          </cell>
        </row>
        <row r="761">
          <cell r="B761" t="str">
            <v>'12413-5150-0030-0000</v>
          </cell>
          <cell r="D761">
            <v>27590.43</v>
          </cell>
          <cell r="F761">
            <v>0</v>
          </cell>
          <cell r="G761">
            <v>0</v>
          </cell>
        </row>
        <row r="762">
          <cell r="B762" t="str">
            <v>'12413-5150-0031-0000</v>
          </cell>
          <cell r="D762">
            <v>26078</v>
          </cell>
          <cell r="F762">
            <v>0</v>
          </cell>
          <cell r="G762">
            <v>0</v>
          </cell>
        </row>
        <row r="763">
          <cell r="B763" t="str">
            <v>'12413-5150-0032-0000</v>
          </cell>
          <cell r="D763">
            <v>9045</v>
          </cell>
          <cell r="F763">
            <v>0</v>
          </cell>
          <cell r="G763">
            <v>0</v>
          </cell>
        </row>
        <row r="764">
          <cell r="B764" t="str">
            <v>'12413-5150-0033-0000</v>
          </cell>
          <cell r="D764">
            <v>4930</v>
          </cell>
          <cell r="F764">
            <v>0</v>
          </cell>
          <cell r="G764">
            <v>0</v>
          </cell>
        </row>
        <row r="765">
          <cell r="B765" t="str">
            <v>'12413-5150-0034-0000</v>
          </cell>
          <cell r="D765">
            <v>10842.61</v>
          </cell>
          <cell r="F765">
            <v>0</v>
          </cell>
          <cell r="G765">
            <v>0</v>
          </cell>
        </row>
        <row r="766">
          <cell r="B766" t="str">
            <v>'12413-5150-0035-0000</v>
          </cell>
          <cell r="D766">
            <v>3130.46</v>
          </cell>
          <cell r="F766">
            <v>0</v>
          </cell>
          <cell r="G766">
            <v>0</v>
          </cell>
        </row>
        <row r="767">
          <cell r="B767" t="str">
            <v>'12413-5150-0036-0000</v>
          </cell>
          <cell r="D767">
            <v>11112.04</v>
          </cell>
          <cell r="F767">
            <v>0</v>
          </cell>
          <cell r="G767">
            <v>0</v>
          </cell>
        </row>
        <row r="768">
          <cell r="B768" t="str">
            <v>'12413-5150-0037-0000</v>
          </cell>
          <cell r="D768">
            <v>4187.7</v>
          </cell>
          <cell r="F768">
            <v>0</v>
          </cell>
          <cell r="G768">
            <v>0</v>
          </cell>
        </row>
        <row r="769">
          <cell r="B769" t="str">
            <v>'12413-5150-0038-0000</v>
          </cell>
          <cell r="D769">
            <v>16422.41</v>
          </cell>
          <cell r="F769">
            <v>0</v>
          </cell>
          <cell r="G769">
            <v>0</v>
          </cell>
        </row>
        <row r="770">
          <cell r="B770" t="str">
            <v>'12413-5150-0039-0000</v>
          </cell>
          <cell r="D770">
            <v>11303.48</v>
          </cell>
          <cell r="F770">
            <v>0</v>
          </cell>
          <cell r="G770">
            <v>0</v>
          </cell>
        </row>
        <row r="771">
          <cell r="B771" t="str">
            <v>'12413-5150-0040-0000</v>
          </cell>
          <cell r="D771">
            <v>20826.09</v>
          </cell>
          <cell r="F771">
            <v>0</v>
          </cell>
          <cell r="G771">
            <v>0</v>
          </cell>
        </row>
        <row r="772">
          <cell r="B772" t="str">
            <v>'12413-5150-0041-0000</v>
          </cell>
          <cell r="D772">
            <v>10194</v>
          </cell>
          <cell r="F772">
            <v>0</v>
          </cell>
          <cell r="G772">
            <v>0</v>
          </cell>
        </row>
        <row r="773">
          <cell r="B773" t="str">
            <v>'12413-5150-0042-0000</v>
          </cell>
          <cell r="D773">
            <v>7299</v>
          </cell>
          <cell r="F773">
            <v>0</v>
          </cell>
          <cell r="G773">
            <v>0</v>
          </cell>
        </row>
        <row r="774">
          <cell r="B774" t="str">
            <v>'12413-5150-0043-0000</v>
          </cell>
          <cell r="D774">
            <v>2250</v>
          </cell>
          <cell r="F774">
            <v>0</v>
          </cell>
          <cell r="G774">
            <v>0</v>
          </cell>
        </row>
        <row r="775">
          <cell r="B775" t="str">
            <v>'12413-5150-0044-0000</v>
          </cell>
          <cell r="D775">
            <v>3155.03</v>
          </cell>
          <cell r="F775">
            <v>0</v>
          </cell>
          <cell r="G775">
            <v>0</v>
          </cell>
        </row>
        <row r="776">
          <cell r="B776" t="str">
            <v>'12413-5150-0045-0000</v>
          </cell>
          <cell r="D776">
            <v>66681.399999999994</v>
          </cell>
          <cell r="F776">
            <v>0</v>
          </cell>
          <cell r="G776">
            <v>0</v>
          </cell>
        </row>
        <row r="777">
          <cell r="B777" t="str">
            <v>'12413-5150-0046-0000</v>
          </cell>
          <cell r="D777">
            <v>7843.1</v>
          </cell>
          <cell r="F777">
            <v>0</v>
          </cell>
          <cell r="G777">
            <v>0</v>
          </cell>
        </row>
        <row r="778">
          <cell r="B778" t="str">
            <v>'12413-5150-0047-0000</v>
          </cell>
          <cell r="D778">
            <v>22941.18</v>
          </cell>
          <cell r="F778">
            <v>0</v>
          </cell>
          <cell r="G778">
            <v>0</v>
          </cell>
        </row>
        <row r="779">
          <cell r="B779" t="str">
            <v>'12413-5150-0048-0000</v>
          </cell>
          <cell r="D779">
            <v>3890</v>
          </cell>
          <cell r="F779">
            <v>0</v>
          </cell>
          <cell r="G779">
            <v>0</v>
          </cell>
        </row>
        <row r="780">
          <cell r="B780" t="str">
            <v>'12413-5150-0049-0000</v>
          </cell>
          <cell r="D780">
            <v>9561.09</v>
          </cell>
          <cell r="F780">
            <v>0</v>
          </cell>
          <cell r="G780">
            <v>0</v>
          </cell>
        </row>
        <row r="781">
          <cell r="B781" t="str">
            <v>'12413-5150-0050-0000</v>
          </cell>
          <cell r="D781">
            <v>11955.18</v>
          </cell>
          <cell r="F781">
            <v>0</v>
          </cell>
          <cell r="G781">
            <v>0</v>
          </cell>
        </row>
        <row r="782">
          <cell r="B782" t="str">
            <v>'12413-5150-0051-0000</v>
          </cell>
          <cell r="D782">
            <v>0</v>
          </cell>
          <cell r="F782">
            <v>0</v>
          </cell>
          <cell r="G782">
            <v>0</v>
          </cell>
        </row>
        <row r="783">
          <cell r="B783" t="str">
            <v>'12413-5150-0052-0000</v>
          </cell>
          <cell r="D783">
            <v>0</v>
          </cell>
          <cell r="F783">
            <v>0</v>
          </cell>
          <cell r="G783">
            <v>0</v>
          </cell>
        </row>
        <row r="784">
          <cell r="B784" t="str">
            <v>'12413-5150-0053-0000</v>
          </cell>
          <cell r="D784">
            <v>0</v>
          </cell>
          <cell r="F784">
            <v>0</v>
          </cell>
          <cell r="G784">
            <v>0</v>
          </cell>
        </row>
        <row r="785">
          <cell r="B785" t="str">
            <v>'12413-5150-1000-0000</v>
          </cell>
          <cell r="D785">
            <v>0</v>
          </cell>
          <cell r="F785">
            <v>0</v>
          </cell>
          <cell r="G785">
            <v>0</v>
          </cell>
        </row>
        <row r="786">
          <cell r="B786" t="str">
            <v>'12419-5190-0000-0000</v>
          </cell>
          <cell r="D786">
            <v>612866.51</v>
          </cell>
          <cell r="F786">
            <v>0</v>
          </cell>
          <cell r="G786">
            <v>0</v>
          </cell>
        </row>
        <row r="787">
          <cell r="B787" t="str">
            <v>'12419-5190-0001-0000</v>
          </cell>
          <cell r="D787">
            <v>45485</v>
          </cell>
          <cell r="F787">
            <v>0</v>
          </cell>
          <cell r="G787">
            <v>0</v>
          </cell>
        </row>
        <row r="788">
          <cell r="B788" t="str">
            <v>'12419-5190-0002-0000</v>
          </cell>
          <cell r="D788">
            <v>1778.24</v>
          </cell>
          <cell r="F788">
            <v>0</v>
          </cell>
          <cell r="G788">
            <v>0</v>
          </cell>
        </row>
        <row r="789">
          <cell r="B789" t="str">
            <v>'12419-5190-0003-0000</v>
          </cell>
          <cell r="D789">
            <v>1738.26</v>
          </cell>
          <cell r="F789">
            <v>0</v>
          </cell>
          <cell r="G789">
            <v>0</v>
          </cell>
        </row>
        <row r="790">
          <cell r="B790" t="str">
            <v>'12419-5190-0004-0000</v>
          </cell>
          <cell r="D790">
            <v>868.7</v>
          </cell>
          <cell r="F790">
            <v>0</v>
          </cell>
          <cell r="G790">
            <v>0</v>
          </cell>
        </row>
        <row r="791">
          <cell r="B791" t="str">
            <v>'12419-5190-0005-0000</v>
          </cell>
          <cell r="D791">
            <v>521.87</v>
          </cell>
          <cell r="F791">
            <v>0</v>
          </cell>
          <cell r="G791">
            <v>0</v>
          </cell>
        </row>
        <row r="792">
          <cell r="B792" t="str">
            <v>'12419-5190-0006-0000</v>
          </cell>
          <cell r="D792">
            <v>4500</v>
          </cell>
          <cell r="F792">
            <v>0</v>
          </cell>
          <cell r="G792">
            <v>0</v>
          </cell>
        </row>
        <row r="793">
          <cell r="B793" t="str">
            <v>'12419-5190-0007-0000</v>
          </cell>
          <cell r="D793">
            <v>16500</v>
          </cell>
          <cell r="F793">
            <v>0</v>
          </cell>
          <cell r="G793">
            <v>0</v>
          </cell>
        </row>
        <row r="794">
          <cell r="B794" t="str">
            <v>'12419-5190-0008-0000</v>
          </cell>
          <cell r="D794">
            <v>16500</v>
          </cell>
          <cell r="F794">
            <v>0</v>
          </cell>
          <cell r="G794">
            <v>0</v>
          </cell>
        </row>
        <row r="795">
          <cell r="B795" t="str">
            <v>'12419-5190-0009-0000</v>
          </cell>
          <cell r="D795">
            <v>4500</v>
          </cell>
          <cell r="F795">
            <v>0</v>
          </cell>
          <cell r="G795">
            <v>0</v>
          </cell>
        </row>
        <row r="796">
          <cell r="B796" t="str">
            <v>'12419-5190-0010-0000</v>
          </cell>
          <cell r="D796">
            <v>346.96</v>
          </cell>
          <cell r="F796">
            <v>0</v>
          </cell>
          <cell r="G796">
            <v>0</v>
          </cell>
        </row>
        <row r="797">
          <cell r="B797" t="str">
            <v>'12419-5190-0011-0000</v>
          </cell>
          <cell r="D797">
            <v>216.52</v>
          </cell>
          <cell r="F797">
            <v>0</v>
          </cell>
          <cell r="G797">
            <v>0</v>
          </cell>
        </row>
        <row r="798">
          <cell r="B798" t="str">
            <v>'12419-5190-0012-0000</v>
          </cell>
          <cell r="D798">
            <v>216.52</v>
          </cell>
          <cell r="F798">
            <v>0</v>
          </cell>
          <cell r="G798">
            <v>0</v>
          </cell>
        </row>
        <row r="799">
          <cell r="B799" t="str">
            <v>'12419-5190-0013-0000</v>
          </cell>
          <cell r="D799">
            <v>216.52</v>
          </cell>
          <cell r="F799">
            <v>0</v>
          </cell>
          <cell r="G799">
            <v>0</v>
          </cell>
        </row>
        <row r="800">
          <cell r="B800" t="str">
            <v>'12419-5190-0014-0000</v>
          </cell>
          <cell r="D800">
            <v>216.52</v>
          </cell>
          <cell r="F800">
            <v>0</v>
          </cell>
          <cell r="G800">
            <v>0</v>
          </cell>
        </row>
        <row r="801">
          <cell r="B801" t="str">
            <v>'12419-5190-0015-0000</v>
          </cell>
          <cell r="D801">
            <v>216.52</v>
          </cell>
          <cell r="F801">
            <v>0</v>
          </cell>
          <cell r="G801">
            <v>0</v>
          </cell>
        </row>
        <row r="802">
          <cell r="B802" t="str">
            <v>'12419-5190-0016-0000</v>
          </cell>
          <cell r="D802">
            <v>2000</v>
          </cell>
          <cell r="F802">
            <v>0</v>
          </cell>
          <cell r="G802">
            <v>0</v>
          </cell>
        </row>
        <row r="803">
          <cell r="B803" t="str">
            <v>'12419-5190-0017-0000</v>
          </cell>
          <cell r="D803">
            <v>372604.36</v>
          </cell>
          <cell r="F803">
            <v>0</v>
          </cell>
          <cell r="G803">
            <v>0</v>
          </cell>
        </row>
        <row r="804">
          <cell r="B804" t="str">
            <v>'12419-5190-0018-0000</v>
          </cell>
          <cell r="D804">
            <v>73723.02</v>
          </cell>
          <cell r="F804">
            <v>0</v>
          </cell>
          <cell r="G804">
            <v>0</v>
          </cell>
        </row>
        <row r="805">
          <cell r="B805" t="str">
            <v>'12419-5190-0019-0000</v>
          </cell>
          <cell r="D805">
            <v>70717.5</v>
          </cell>
          <cell r="F805">
            <v>0</v>
          </cell>
          <cell r="G805">
            <v>0</v>
          </cell>
        </row>
        <row r="806">
          <cell r="B806" t="str">
            <v>'12419-5190-0020-0000</v>
          </cell>
          <cell r="D806">
            <v>0</v>
          </cell>
          <cell r="F806">
            <v>0</v>
          </cell>
          <cell r="G806">
            <v>0</v>
          </cell>
        </row>
        <row r="807">
          <cell r="B807" t="str">
            <v>'12420-0000-0000-0000</v>
          </cell>
          <cell r="D807">
            <v>1120257.74</v>
          </cell>
          <cell r="F807">
            <v>0</v>
          </cell>
          <cell r="G807">
            <v>0</v>
          </cell>
        </row>
        <row r="808">
          <cell r="B808" t="str">
            <v>'12421-5210-0000-0000</v>
          </cell>
          <cell r="D808">
            <v>1106848.1599999999</v>
          </cell>
          <cell r="F808">
            <v>0</v>
          </cell>
          <cell r="G808">
            <v>0</v>
          </cell>
        </row>
        <row r="809">
          <cell r="B809" t="str">
            <v>'12421-5210-0001-0000</v>
          </cell>
          <cell r="D809">
            <v>900882.76</v>
          </cell>
          <cell r="F809">
            <v>0</v>
          </cell>
          <cell r="G809">
            <v>0</v>
          </cell>
        </row>
        <row r="810">
          <cell r="B810" t="str">
            <v>'12421-5210-0002-0000</v>
          </cell>
          <cell r="D810">
            <v>135029.6</v>
          </cell>
          <cell r="F810">
            <v>0</v>
          </cell>
          <cell r="G810">
            <v>0</v>
          </cell>
        </row>
        <row r="811">
          <cell r="B811" t="str">
            <v>'12421-5210-0003-0000</v>
          </cell>
          <cell r="D811">
            <v>1650.43</v>
          </cell>
          <cell r="F811">
            <v>0</v>
          </cell>
          <cell r="G811">
            <v>0</v>
          </cell>
        </row>
        <row r="812">
          <cell r="B812" t="str">
            <v>'12421-5210-0004-0000</v>
          </cell>
          <cell r="D812">
            <v>13912.17</v>
          </cell>
          <cell r="F812">
            <v>0</v>
          </cell>
          <cell r="G812">
            <v>0</v>
          </cell>
        </row>
        <row r="813">
          <cell r="B813" t="str">
            <v>'12421-5210-0005-0000</v>
          </cell>
          <cell r="D813">
            <v>1303.48</v>
          </cell>
          <cell r="F813">
            <v>0</v>
          </cell>
          <cell r="G813">
            <v>0</v>
          </cell>
        </row>
        <row r="814">
          <cell r="B814" t="str">
            <v>'12421-5210-0006-0000</v>
          </cell>
          <cell r="D814">
            <v>15651.3</v>
          </cell>
          <cell r="F814">
            <v>0</v>
          </cell>
          <cell r="G814">
            <v>0</v>
          </cell>
        </row>
        <row r="815">
          <cell r="B815" t="str">
            <v>'12421-5210-0007-0000</v>
          </cell>
          <cell r="D815">
            <v>7825.3</v>
          </cell>
          <cell r="F815">
            <v>0</v>
          </cell>
          <cell r="G815">
            <v>0</v>
          </cell>
        </row>
        <row r="816">
          <cell r="B816" t="str">
            <v>'12421-5210-0008-0000</v>
          </cell>
          <cell r="D816">
            <v>29308.63</v>
          </cell>
          <cell r="F816">
            <v>0</v>
          </cell>
          <cell r="G816">
            <v>0</v>
          </cell>
        </row>
        <row r="817">
          <cell r="B817" t="str">
            <v>'12421-5210-0009-0000</v>
          </cell>
          <cell r="D817">
            <v>1284.49</v>
          </cell>
          <cell r="F817">
            <v>0</v>
          </cell>
          <cell r="G817">
            <v>0</v>
          </cell>
        </row>
        <row r="818">
          <cell r="B818" t="str">
            <v>'12421-5210-0010-0000</v>
          </cell>
          <cell r="D818">
            <v>0</v>
          </cell>
          <cell r="F818">
            <v>0</v>
          </cell>
          <cell r="G818">
            <v>0</v>
          </cell>
        </row>
        <row r="819">
          <cell r="B819" t="str">
            <v>'12423-5230-0000-0000</v>
          </cell>
          <cell r="D819">
            <v>13409.58</v>
          </cell>
          <cell r="F819">
            <v>0</v>
          </cell>
          <cell r="G819">
            <v>0</v>
          </cell>
        </row>
        <row r="820">
          <cell r="B820" t="str">
            <v>'12423-5230-0001-0000</v>
          </cell>
          <cell r="D820">
            <v>10742.66</v>
          </cell>
          <cell r="F820">
            <v>0</v>
          </cell>
          <cell r="G820">
            <v>0</v>
          </cell>
        </row>
        <row r="821">
          <cell r="B821" t="str">
            <v>'12423-5230-0002-0000</v>
          </cell>
          <cell r="D821">
            <v>2666.92</v>
          </cell>
          <cell r="F821">
            <v>0</v>
          </cell>
          <cell r="G821">
            <v>0</v>
          </cell>
        </row>
        <row r="822">
          <cell r="B822" t="str">
            <v>'12440-0000-0000-0000</v>
          </cell>
          <cell r="D822">
            <v>2982853.62</v>
          </cell>
          <cell r="F822">
            <v>431027.32</v>
          </cell>
          <cell r="G822">
            <v>0</v>
          </cell>
        </row>
        <row r="823">
          <cell r="B823" t="str">
            <v>'12441-5410-0000-0000</v>
          </cell>
          <cell r="D823">
            <v>1535128.7</v>
          </cell>
          <cell r="F823">
            <v>431027.32</v>
          </cell>
          <cell r="G823">
            <v>0</v>
          </cell>
        </row>
        <row r="824">
          <cell r="B824" t="str">
            <v>'12441-5410-0001-0000</v>
          </cell>
          <cell r="D824">
            <v>306086.96000000002</v>
          </cell>
          <cell r="F824">
            <v>0</v>
          </cell>
          <cell r="G824">
            <v>0</v>
          </cell>
        </row>
        <row r="825">
          <cell r="B825" t="str">
            <v>'12441-5410-0002-0000</v>
          </cell>
          <cell r="D825">
            <v>188695.65</v>
          </cell>
          <cell r="F825">
            <v>0</v>
          </cell>
          <cell r="G825">
            <v>0</v>
          </cell>
        </row>
        <row r="826">
          <cell r="B826" t="str">
            <v>'12441-5410-0003-0000</v>
          </cell>
          <cell r="D826">
            <v>232732.17</v>
          </cell>
          <cell r="F826">
            <v>0</v>
          </cell>
          <cell r="G826">
            <v>0</v>
          </cell>
        </row>
        <row r="827">
          <cell r="B827" t="str">
            <v>'12441-5410-0004-0000</v>
          </cell>
          <cell r="D827">
            <v>191304.35</v>
          </cell>
          <cell r="F827">
            <v>0</v>
          </cell>
          <cell r="G827">
            <v>0</v>
          </cell>
        </row>
        <row r="828">
          <cell r="B828" t="str">
            <v>'12441-5410-0005-0000</v>
          </cell>
          <cell r="D828">
            <v>91523.48</v>
          </cell>
          <cell r="F828">
            <v>0</v>
          </cell>
          <cell r="G828">
            <v>0</v>
          </cell>
        </row>
        <row r="829">
          <cell r="B829" t="str">
            <v>'12441-5410-0006-0000</v>
          </cell>
          <cell r="D829">
            <v>91523.48</v>
          </cell>
          <cell r="F829">
            <v>0</v>
          </cell>
          <cell r="G829">
            <v>0</v>
          </cell>
        </row>
        <row r="830">
          <cell r="B830" t="str">
            <v>'12441-5410-0007-0000</v>
          </cell>
          <cell r="D830">
            <v>91523.48</v>
          </cell>
          <cell r="F830">
            <v>0</v>
          </cell>
          <cell r="G830">
            <v>0</v>
          </cell>
        </row>
        <row r="831">
          <cell r="B831" t="str">
            <v>'12441-5410-0008-0000</v>
          </cell>
          <cell r="D831">
            <v>341739.13</v>
          </cell>
          <cell r="F831">
            <v>0</v>
          </cell>
          <cell r="G831">
            <v>0</v>
          </cell>
        </row>
        <row r="832">
          <cell r="B832" t="str">
            <v>'12441-5410-0009-0000</v>
          </cell>
          <cell r="D832">
            <v>0</v>
          </cell>
          <cell r="F832">
            <v>122978.45</v>
          </cell>
          <cell r="G832">
            <v>0</v>
          </cell>
        </row>
        <row r="833">
          <cell r="B833" t="str">
            <v>'12441-5410-0010-0000</v>
          </cell>
          <cell r="D833">
            <v>0</v>
          </cell>
          <cell r="F833">
            <v>177209.05</v>
          </cell>
          <cell r="G833">
            <v>0</v>
          </cell>
        </row>
        <row r="834">
          <cell r="B834" t="str">
            <v>'12441-5410-0011-0000</v>
          </cell>
          <cell r="D834">
            <v>0</v>
          </cell>
          <cell r="F834">
            <v>130839.82</v>
          </cell>
          <cell r="G834">
            <v>0</v>
          </cell>
        </row>
        <row r="835">
          <cell r="B835" t="str">
            <v>'12441-5410-1000-0000</v>
          </cell>
          <cell r="D835">
            <v>0</v>
          </cell>
          <cell r="F835">
            <v>0</v>
          </cell>
          <cell r="G835">
            <v>0</v>
          </cell>
        </row>
        <row r="836">
          <cell r="B836" t="str">
            <v>'12442-5420-0000-0000</v>
          </cell>
          <cell r="D836">
            <v>1447724.92</v>
          </cell>
          <cell r="F836">
            <v>0</v>
          </cell>
          <cell r="G836">
            <v>0</v>
          </cell>
        </row>
        <row r="837">
          <cell r="B837" t="str">
            <v>'12442-5420-0001-0000</v>
          </cell>
          <cell r="D837">
            <v>278335.65999999997</v>
          </cell>
          <cell r="F837">
            <v>0</v>
          </cell>
          <cell r="G837">
            <v>0</v>
          </cell>
        </row>
        <row r="838">
          <cell r="B838" t="str">
            <v>'12442-5420-0002-0000</v>
          </cell>
          <cell r="D838">
            <v>272769.82</v>
          </cell>
          <cell r="F838">
            <v>0</v>
          </cell>
          <cell r="G838">
            <v>0</v>
          </cell>
        </row>
        <row r="839">
          <cell r="B839" t="str">
            <v>'12442-5420-0003-0000</v>
          </cell>
          <cell r="D839">
            <v>228198</v>
          </cell>
          <cell r="F839">
            <v>0</v>
          </cell>
          <cell r="G839">
            <v>0</v>
          </cell>
        </row>
        <row r="840">
          <cell r="B840" t="str">
            <v>'12442-5420-0004-0000</v>
          </cell>
          <cell r="D840">
            <v>264055.01</v>
          </cell>
          <cell r="F840">
            <v>0</v>
          </cell>
          <cell r="G840">
            <v>0</v>
          </cell>
        </row>
        <row r="841">
          <cell r="B841" t="str">
            <v>'12442-5420-0005-0000</v>
          </cell>
          <cell r="D841">
            <v>280250</v>
          </cell>
          <cell r="F841">
            <v>0</v>
          </cell>
          <cell r="G841">
            <v>0</v>
          </cell>
        </row>
        <row r="842">
          <cell r="B842" t="str">
            <v>'12442-5420-0006-0000</v>
          </cell>
          <cell r="D842">
            <v>124116.43</v>
          </cell>
          <cell r="F842">
            <v>0</v>
          </cell>
          <cell r="G842">
            <v>0</v>
          </cell>
        </row>
        <row r="843">
          <cell r="B843" t="str">
            <v>'12460-0000-0000-0000</v>
          </cell>
          <cell r="D843">
            <v>1892923.72</v>
          </cell>
          <cell r="F843">
            <v>0</v>
          </cell>
          <cell r="G843">
            <v>0</v>
          </cell>
        </row>
        <row r="844">
          <cell r="B844" t="str">
            <v>'12464-5640-0000-0000</v>
          </cell>
          <cell r="D844">
            <v>283863.92</v>
          </cell>
          <cell r="F844">
            <v>0</v>
          </cell>
          <cell r="G844">
            <v>0</v>
          </cell>
        </row>
        <row r="845">
          <cell r="B845" t="str">
            <v>'12464-5640-0001-0000</v>
          </cell>
          <cell r="D845">
            <v>15224.6</v>
          </cell>
          <cell r="F845">
            <v>0</v>
          </cell>
          <cell r="G845">
            <v>0</v>
          </cell>
        </row>
        <row r="846">
          <cell r="B846" t="str">
            <v>'12464-5640-0002-0000</v>
          </cell>
          <cell r="D846">
            <v>59462</v>
          </cell>
          <cell r="F846">
            <v>0</v>
          </cell>
          <cell r="G846">
            <v>0</v>
          </cell>
        </row>
        <row r="847">
          <cell r="B847" t="str">
            <v>'12464-5640-0003-0000</v>
          </cell>
          <cell r="D847">
            <v>40684.199999999997</v>
          </cell>
          <cell r="F847">
            <v>0</v>
          </cell>
          <cell r="G847">
            <v>0</v>
          </cell>
        </row>
        <row r="848">
          <cell r="B848" t="str">
            <v>'12464-5640-0004-0000</v>
          </cell>
          <cell r="D848">
            <v>42659.86</v>
          </cell>
          <cell r="F848">
            <v>0</v>
          </cell>
          <cell r="G848">
            <v>0</v>
          </cell>
        </row>
        <row r="849">
          <cell r="B849" t="str">
            <v>'12464-5640-0005-0000</v>
          </cell>
          <cell r="D849">
            <v>47860.08</v>
          </cell>
          <cell r="F849">
            <v>0</v>
          </cell>
          <cell r="G849">
            <v>0</v>
          </cell>
        </row>
        <row r="850">
          <cell r="B850" t="str">
            <v>'12464-5640-0006-0000</v>
          </cell>
          <cell r="D850">
            <v>41523.18</v>
          </cell>
          <cell r="F850">
            <v>0</v>
          </cell>
          <cell r="G850">
            <v>0</v>
          </cell>
        </row>
        <row r="851">
          <cell r="B851" t="str">
            <v>'12464-5640-0007-0000</v>
          </cell>
          <cell r="D851">
            <v>18450</v>
          </cell>
          <cell r="F851">
            <v>0</v>
          </cell>
          <cell r="G851">
            <v>0</v>
          </cell>
        </row>
        <row r="852">
          <cell r="B852" t="str">
            <v>'12464-5640-0008-0000</v>
          </cell>
          <cell r="D852">
            <v>18000</v>
          </cell>
          <cell r="F852">
            <v>0</v>
          </cell>
          <cell r="G852">
            <v>0</v>
          </cell>
        </row>
        <row r="853">
          <cell r="B853" t="str">
            <v>'12464-5640-0009-0000</v>
          </cell>
          <cell r="D853">
            <v>0</v>
          </cell>
          <cell r="F853">
            <v>0</v>
          </cell>
          <cell r="G853">
            <v>0</v>
          </cell>
        </row>
        <row r="854">
          <cell r="B854" t="str">
            <v>'12465-5650-0000-0000</v>
          </cell>
          <cell r="D854">
            <v>522461.17</v>
          </cell>
          <cell r="F854">
            <v>0</v>
          </cell>
          <cell r="G854">
            <v>0</v>
          </cell>
        </row>
        <row r="855">
          <cell r="B855" t="str">
            <v>'12465-5650-0001-0000</v>
          </cell>
          <cell r="D855">
            <v>45657.41</v>
          </cell>
          <cell r="F855">
            <v>0</v>
          </cell>
          <cell r="G855">
            <v>0</v>
          </cell>
        </row>
        <row r="856">
          <cell r="B856" t="str">
            <v>'12465-5650-0002-0000</v>
          </cell>
          <cell r="D856">
            <v>1970</v>
          </cell>
          <cell r="F856">
            <v>0</v>
          </cell>
          <cell r="G856">
            <v>0</v>
          </cell>
        </row>
        <row r="857">
          <cell r="B857" t="str">
            <v>'12465-5650-0003-0000</v>
          </cell>
          <cell r="D857">
            <v>1380</v>
          </cell>
          <cell r="F857">
            <v>0</v>
          </cell>
          <cell r="G857">
            <v>0</v>
          </cell>
        </row>
        <row r="858">
          <cell r="B858" t="str">
            <v>'12465-5650-0004-0000</v>
          </cell>
          <cell r="D858">
            <v>274443.18</v>
          </cell>
          <cell r="F858">
            <v>0</v>
          </cell>
          <cell r="G858">
            <v>0</v>
          </cell>
        </row>
        <row r="859">
          <cell r="B859" t="str">
            <v>'12465-5650-0005-0000</v>
          </cell>
          <cell r="D859">
            <v>199010.58</v>
          </cell>
          <cell r="F859">
            <v>0</v>
          </cell>
          <cell r="G859">
            <v>0</v>
          </cell>
        </row>
        <row r="860">
          <cell r="B860" t="str">
            <v>'12466-5660-0000-0000</v>
          </cell>
          <cell r="D860">
            <v>4741.5200000000004</v>
          </cell>
          <cell r="F860">
            <v>0</v>
          </cell>
          <cell r="G860">
            <v>0</v>
          </cell>
        </row>
        <row r="861">
          <cell r="B861" t="str">
            <v>'12466-5660-0001-0000</v>
          </cell>
          <cell r="D861">
            <v>1420</v>
          </cell>
          <cell r="F861">
            <v>0</v>
          </cell>
          <cell r="G861">
            <v>0</v>
          </cell>
        </row>
        <row r="862">
          <cell r="B862" t="str">
            <v>'12466-5660-0002-0000</v>
          </cell>
          <cell r="D862">
            <v>2580</v>
          </cell>
          <cell r="F862">
            <v>0</v>
          </cell>
          <cell r="G862">
            <v>0</v>
          </cell>
        </row>
        <row r="863">
          <cell r="B863" t="str">
            <v>'12466-5660-0003-0000</v>
          </cell>
          <cell r="D863">
            <v>280</v>
          </cell>
          <cell r="F863">
            <v>0</v>
          </cell>
          <cell r="G863">
            <v>0</v>
          </cell>
        </row>
        <row r="864">
          <cell r="B864" t="str">
            <v>'12466-5660-0004-0000</v>
          </cell>
          <cell r="D864">
            <v>461.52</v>
          </cell>
          <cell r="F864">
            <v>0</v>
          </cell>
          <cell r="G864">
            <v>0</v>
          </cell>
        </row>
        <row r="865">
          <cell r="B865" t="str">
            <v>'12469-5690-0000-0000</v>
          </cell>
          <cell r="D865">
            <v>1081857.1100000001</v>
          </cell>
          <cell r="F865">
            <v>0</v>
          </cell>
          <cell r="G865">
            <v>0</v>
          </cell>
        </row>
        <row r="866">
          <cell r="B866" t="str">
            <v>'12469-5690-0001-0000</v>
          </cell>
          <cell r="D866">
            <v>409688.6</v>
          </cell>
          <cell r="F866">
            <v>0</v>
          </cell>
          <cell r="G866">
            <v>0</v>
          </cell>
        </row>
        <row r="867">
          <cell r="B867" t="str">
            <v>'12469-5690-0002-0000</v>
          </cell>
          <cell r="D867">
            <v>6824.45</v>
          </cell>
          <cell r="F867">
            <v>0</v>
          </cell>
          <cell r="G867">
            <v>0</v>
          </cell>
        </row>
        <row r="868">
          <cell r="B868" t="str">
            <v>'12469-5690-0003-0000</v>
          </cell>
          <cell r="D868">
            <v>6392.65</v>
          </cell>
          <cell r="F868">
            <v>0</v>
          </cell>
          <cell r="G868">
            <v>0</v>
          </cell>
        </row>
        <row r="869">
          <cell r="B869" t="str">
            <v>'12469-5690-0004-0000</v>
          </cell>
          <cell r="D869">
            <v>6109.19</v>
          </cell>
          <cell r="F869">
            <v>0</v>
          </cell>
          <cell r="G869">
            <v>0</v>
          </cell>
        </row>
        <row r="870">
          <cell r="B870" t="str">
            <v>'12469-5690-0005-0000</v>
          </cell>
          <cell r="D870">
            <v>13538.69</v>
          </cell>
          <cell r="F870">
            <v>0</v>
          </cell>
          <cell r="G870">
            <v>0</v>
          </cell>
        </row>
        <row r="871">
          <cell r="B871" t="str">
            <v>'12469-5690-0006-0000</v>
          </cell>
          <cell r="D871">
            <v>13621.66</v>
          </cell>
          <cell r="F871">
            <v>0</v>
          </cell>
          <cell r="G871">
            <v>0</v>
          </cell>
        </row>
        <row r="872">
          <cell r="B872" t="str">
            <v>'12469-5690-0007-0000</v>
          </cell>
          <cell r="D872">
            <v>13621.66</v>
          </cell>
          <cell r="F872">
            <v>0</v>
          </cell>
          <cell r="G872">
            <v>0</v>
          </cell>
        </row>
        <row r="873">
          <cell r="B873" t="str">
            <v>'12469-5690-0008-0000</v>
          </cell>
          <cell r="D873">
            <v>10455.19</v>
          </cell>
          <cell r="F873">
            <v>0</v>
          </cell>
          <cell r="G873">
            <v>0</v>
          </cell>
        </row>
        <row r="874">
          <cell r="B874" t="str">
            <v>'12469-5690-0009-0000</v>
          </cell>
          <cell r="D874">
            <v>2708.57</v>
          </cell>
          <cell r="F874">
            <v>0</v>
          </cell>
          <cell r="G874">
            <v>0</v>
          </cell>
        </row>
        <row r="875">
          <cell r="B875" t="str">
            <v>'12469-5690-0010-0000</v>
          </cell>
          <cell r="D875">
            <v>17252.400000000001</v>
          </cell>
          <cell r="F875">
            <v>0</v>
          </cell>
          <cell r="G875">
            <v>0</v>
          </cell>
        </row>
        <row r="876">
          <cell r="B876" t="str">
            <v>'12469-5690-0011-0000</v>
          </cell>
          <cell r="D876">
            <v>131539.99</v>
          </cell>
          <cell r="F876">
            <v>0</v>
          </cell>
          <cell r="G876">
            <v>0</v>
          </cell>
        </row>
        <row r="877">
          <cell r="B877" t="str">
            <v>'12469-5690-0012-0000</v>
          </cell>
          <cell r="D877">
            <v>54929.32</v>
          </cell>
          <cell r="F877">
            <v>0</v>
          </cell>
          <cell r="G877">
            <v>0</v>
          </cell>
        </row>
        <row r="878">
          <cell r="B878" t="str">
            <v>'12469-5690-0013-0000</v>
          </cell>
          <cell r="D878">
            <v>6568.66</v>
          </cell>
          <cell r="F878">
            <v>0</v>
          </cell>
          <cell r="G878">
            <v>0</v>
          </cell>
        </row>
        <row r="879">
          <cell r="B879" t="str">
            <v>'12469-5690-0014-0000</v>
          </cell>
          <cell r="D879">
            <v>13754.5</v>
          </cell>
          <cell r="F879">
            <v>0</v>
          </cell>
          <cell r="G879">
            <v>0</v>
          </cell>
        </row>
        <row r="880">
          <cell r="B880" t="str">
            <v>'12469-5690-0015-0000</v>
          </cell>
          <cell r="D880">
            <v>10686.88</v>
          </cell>
          <cell r="F880">
            <v>0</v>
          </cell>
          <cell r="G880">
            <v>0</v>
          </cell>
        </row>
        <row r="881">
          <cell r="B881" t="str">
            <v>'12469-5690-0016-0000</v>
          </cell>
          <cell r="D881">
            <v>13754.5</v>
          </cell>
          <cell r="F881">
            <v>0</v>
          </cell>
          <cell r="G881">
            <v>0</v>
          </cell>
        </row>
        <row r="882">
          <cell r="B882" t="str">
            <v>'12469-5690-0017-0000</v>
          </cell>
          <cell r="D882">
            <v>13900.54</v>
          </cell>
          <cell r="F882">
            <v>0</v>
          </cell>
          <cell r="G882">
            <v>0</v>
          </cell>
        </row>
        <row r="883">
          <cell r="B883" t="str">
            <v>'12469-5690-0018-0000</v>
          </cell>
          <cell r="D883">
            <v>12626.64</v>
          </cell>
          <cell r="F883">
            <v>0</v>
          </cell>
          <cell r="G883">
            <v>0</v>
          </cell>
        </row>
        <row r="884">
          <cell r="B884" t="str">
            <v>'12469-5690-0019-0000</v>
          </cell>
          <cell r="D884">
            <v>0</v>
          </cell>
          <cell r="F884">
            <v>0</v>
          </cell>
          <cell r="G884">
            <v>0</v>
          </cell>
        </row>
        <row r="885">
          <cell r="B885" t="str">
            <v>'12469-5690-0020-0000</v>
          </cell>
          <cell r="D885">
            <v>0</v>
          </cell>
          <cell r="F885">
            <v>0</v>
          </cell>
          <cell r="G885">
            <v>0</v>
          </cell>
        </row>
        <row r="886">
          <cell r="B886" t="str">
            <v>'12469-5690-0021-0000</v>
          </cell>
          <cell r="D886">
            <v>0</v>
          </cell>
          <cell r="F886">
            <v>0</v>
          </cell>
          <cell r="G886">
            <v>0</v>
          </cell>
        </row>
        <row r="887">
          <cell r="B887" t="str">
            <v>'12469-5690-0022-0000</v>
          </cell>
          <cell r="D887">
            <v>0</v>
          </cell>
          <cell r="F887">
            <v>0</v>
          </cell>
          <cell r="G887">
            <v>0</v>
          </cell>
        </row>
        <row r="888">
          <cell r="B888" t="str">
            <v>'12469-5690-0023-0000</v>
          </cell>
          <cell r="D888">
            <v>0</v>
          </cell>
          <cell r="F888">
            <v>0</v>
          </cell>
          <cell r="G888">
            <v>0</v>
          </cell>
        </row>
        <row r="889">
          <cell r="B889" t="str">
            <v>'12469-5690-0024-0000</v>
          </cell>
          <cell r="D889">
            <v>0</v>
          </cell>
          <cell r="F889">
            <v>0</v>
          </cell>
          <cell r="G889">
            <v>0</v>
          </cell>
        </row>
        <row r="890">
          <cell r="B890" t="str">
            <v>'12469-5690-0025-0000</v>
          </cell>
          <cell r="D890">
            <v>0</v>
          </cell>
          <cell r="F890">
            <v>0</v>
          </cell>
          <cell r="G890">
            <v>0</v>
          </cell>
        </row>
        <row r="891">
          <cell r="B891" t="str">
            <v>'12469-5690-0026-0000</v>
          </cell>
          <cell r="D891">
            <v>0</v>
          </cell>
          <cell r="F891">
            <v>0</v>
          </cell>
          <cell r="G891">
            <v>0</v>
          </cell>
        </row>
        <row r="892">
          <cell r="B892" t="str">
            <v>'12469-5690-0027-0000</v>
          </cell>
          <cell r="D892">
            <v>0</v>
          </cell>
          <cell r="F892">
            <v>0</v>
          </cell>
          <cell r="G892">
            <v>0</v>
          </cell>
        </row>
        <row r="893">
          <cell r="B893" t="str">
            <v>'12469-5690-0028-0000</v>
          </cell>
          <cell r="D893">
            <v>0</v>
          </cell>
          <cell r="F893">
            <v>0</v>
          </cell>
          <cell r="G893">
            <v>0</v>
          </cell>
        </row>
        <row r="894">
          <cell r="B894" t="str">
            <v>'12469-5690-0029-0000</v>
          </cell>
          <cell r="D894">
            <v>0</v>
          </cell>
          <cell r="F894">
            <v>0</v>
          </cell>
          <cell r="G894">
            <v>0</v>
          </cell>
        </row>
        <row r="895">
          <cell r="B895" t="str">
            <v>'12469-5690-0030-0000</v>
          </cell>
          <cell r="D895">
            <v>0</v>
          </cell>
          <cell r="F895">
            <v>0</v>
          </cell>
          <cell r="G895">
            <v>0</v>
          </cell>
        </row>
        <row r="896">
          <cell r="B896" t="str">
            <v>'12469-5690-0031-0000</v>
          </cell>
          <cell r="D896">
            <v>0</v>
          </cell>
          <cell r="F896">
            <v>0</v>
          </cell>
          <cell r="G896">
            <v>0</v>
          </cell>
        </row>
        <row r="897">
          <cell r="B897" t="str">
            <v>'12469-5690-0032-0000</v>
          </cell>
          <cell r="D897">
            <v>0</v>
          </cell>
          <cell r="F897">
            <v>0</v>
          </cell>
          <cell r="G897">
            <v>0</v>
          </cell>
        </row>
        <row r="898">
          <cell r="B898" t="str">
            <v>'12469-5690-0033-0000</v>
          </cell>
          <cell r="D898">
            <v>218000</v>
          </cell>
          <cell r="F898">
            <v>0</v>
          </cell>
          <cell r="G898">
            <v>0</v>
          </cell>
        </row>
        <row r="899">
          <cell r="B899" t="str">
            <v>'12469-5690-0034-0000</v>
          </cell>
          <cell r="D899">
            <v>105883.02</v>
          </cell>
          <cell r="F899">
            <v>0</v>
          </cell>
          <cell r="G899">
            <v>0</v>
          </cell>
        </row>
        <row r="900">
          <cell r="B900" t="str">
            <v>'12469-5690-0035-0000</v>
          </cell>
          <cell r="D900">
            <v>0</v>
          </cell>
          <cell r="F900">
            <v>0</v>
          </cell>
          <cell r="G900">
            <v>0</v>
          </cell>
        </row>
        <row r="901">
          <cell r="B901" t="str">
            <v>'12469-5690-1000-0000</v>
          </cell>
          <cell r="D901">
            <v>0</v>
          </cell>
          <cell r="F901">
            <v>0</v>
          </cell>
          <cell r="G901">
            <v>0</v>
          </cell>
        </row>
        <row r="902">
          <cell r="B902" t="str">
            <v>'12500-0000-0000-0000</v>
          </cell>
          <cell r="D902">
            <v>3233539.36</v>
          </cell>
          <cell r="F902">
            <v>0</v>
          </cell>
          <cell r="G902">
            <v>254700</v>
          </cell>
        </row>
        <row r="903">
          <cell r="B903" t="str">
            <v>'12510-0000-0000-0000</v>
          </cell>
          <cell r="D903">
            <v>0</v>
          </cell>
          <cell r="F903">
            <v>0</v>
          </cell>
          <cell r="G903">
            <v>0</v>
          </cell>
        </row>
        <row r="904">
          <cell r="B904" t="str">
            <v>'12540-5910-0000-0000</v>
          </cell>
          <cell r="D904">
            <v>3233539.36</v>
          </cell>
          <cell r="F904">
            <v>0</v>
          </cell>
          <cell r="G904">
            <v>254700</v>
          </cell>
        </row>
        <row r="905">
          <cell r="B905" t="str">
            <v>'12541-5910-0000-0000</v>
          </cell>
          <cell r="D905">
            <v>73939.360000000001</v>
          </cell>
          <cell r="F905">
            <v>0</v>
          </cell>
          <cell r="G905">
            <v>0</v>
          </cell>
        </row>
        <row r="906">
          <cell r="B906" t="str">
            <v>'12541-5910-0001-0000</v>
          </cell>
          <cell r="D906">
            <v>6030</v>
          </cell>
          <cell r="F906">
            <v>0</v>
          </cell>
          <cell r="G906">
            <v>0</v>
          </cell>
        </row>
        <row r="907">
          <cell r="B907" t="str">
            <v>'12541-5910-0002-0000</v>
          </cell>
          <cell r="D907">
            <v>24619.599999999999</v>
          </cell>
          <cell r="F907">
            <v>0</v>
          </cell>
          <cell r="G907">
            <v>0</v>
          </cell>
        </row>
        <row r="908">
          <cell r="B908" t="str">
            <v>'12541-5910-0003-0000</v>
          </cell>
          <cell r="D908">
            <v>3946.12</v>
          </cell>
          <cell r="F908">
            <v>0</v>
          </cell>
          <cell r="G908">
            <v>0</v>
          </cell>
        </row>
        <row r="909">
          <cell r="B909" t="str">
            <v>'12541-5910-0004-0000</v>
          </cell>
          <cell r="D909">
            <v>3946.12</v>
          </cell>
          <cell r="F909">
            <v>0</v>
          </cell>
          <cell r="G909">
            <v>0</v>
          </cell>
        </row>
        <row r="910">
          <cell r="B910" t="str">
            <v>'12541-5910-0005-0000</v>
          </cell>
          <cell r="D910">
            <v>3946.12</v>
          </cell>
          <cell r="F910">
            <v>0</v>
          </cell>
          <cell r="G910">
            <v>0</v>
          </cell>
        </row>
        <row r="911">
          <cell r="B911" t="str">
            <v>'12541-5910-0006-0000</v>
          </cell>
          <cell r="D911">
            <v>31451.4</v>
          </cell>
          <cell r="F911">
            <v>0</v>
          </cell>
          <cell r="G911">
            <v>0</v>
          </cell>
        </row>
        <row r="912">
          <cell r="B912" t="str">
            <v>'12542-5940-0000-0000</v>
          </cell>
          <cell r="D912">
            <v>3159600</v>
          </cell>
          <cell r="F912">
            <v>0</v>
          </cell>
          <cell r="G912">
            <v>254700</v>
          </cell>
        </row>
        <row r="913">
          <cell r="B913" t="str">
            <v>'12542-5940-0001-0000</v>
          </cell>
          <cell r="D913">
            <v>504000</v>
          </cell>
          <cell r="F913">
            <v>0</v>
          </cell>
          <cell r="G913">
            <v>54000</v>
          </cell>
        </row>
        <row r="914">
          <cell r="B914" t="str">
            <v>'12542-5940-0002-0000</v>
          </cell>
          <cell r="D914">
            <v>109200</v>
          </cell>
          <cell r="F914">
            <v>0</v>
          </cell>
          <cell r="G914">
            <v>11700</v>
          </cell>
        </row>
        <row r="915">
          <cell r="B915" t="str">
            <v>'12542-5940-0003-0000</v>
          </cell>
          <cell r="D915">
            <v>67200</v>
          </cell>
          <cell r="F915">
            <v>0</v>
          </cell>
          <cell r="G915">
            <v>7200</v>
          </cell>
        </row>
        <row r="916">
          <cell r="B916" t="str">
            <v>'12542-5940-0004-0000</v>
          </cell>
          <cell r="D916">
            <v>558000</v>
          </cell>
          <cell r="F916">
            <v>0</v>
          </cell>
          <cell r="G916">
            <v>54000</v>
          </cell>
        </row>
        <row r="917">
          <cell r="B917" t="str">
            <v>'12542-5940-0005-0000</v>
          </cell>
          <cell r="D917">
            <v>207700</v>
          </cell>
          <cell r="F917">
            <v>0</v>
          </cell>
          <cell r="G917">
            <v>20100</v>
          </cell>
        </row>
        <row r="918">
          <cell r="B918" t="str">
            <v>'12542-5940-0006-0000</v>
          </cell>
          <cell r="D918">
            <v>594000</v>
          </cell>
          <cell r="F918">
            <v>0</v>
          </cell>
          <cell r="G918">
            <v>54000</v>
          </cell>
        </row>
        <row r="919">
          <cell r="B919" t="str">
            <v>'12542-5940-0007-0000</v>
          </cell>
          <cell r="D919">
            <v>237900</v>
          </cell>
          <cell r="F919">
            <v>0</v>
          </cell>
          <cell r="G919">
            <v>18300</v>
          </cell>
        </row>
        <row r="920">
          <cell r="B920" t="str">
            <v>'12542-5940-0008-0000</v>
          </cell>
          <cell r="D920">
            <v>666000</v>
          </cell>
          <cell r="F920">
            <v>0</v>
          </cell>
          <cell r="G920">
            <v>27000</v>
          </cell>
        </row>
        <row r="921">
          <cell r="B921" t="str">
            <v>'12542-5940-0009-0000</v>
          </cell>
          <cell r="D921">
            <v>215600</v>
          </cell>
          <cell r="F921">
            <v>0</v>
          </cell>
          <cell r="G921">
            <v>8400</v>
          </cell>
        </row>
        <row r="922">
          <cell r="B922" t="str">
            <v>'12600-0000-0000-0000</v>
          </cell>
          <cell r="D922">
            <v>-27576742.379999999</v>
          </cell>
          <cell r="F922">
            <v>198446</v>
          </cell>
          <cell r="G922">
            <v>2589998.7000000002</v>
          </cell>
        </row>
        <row r="923">
          <cell r="B923" t="str">
            <v>'12600-1000-0000-0000</v>
          </cell>
          <cell r="D923">
            <v>0</v>
          </cell>
          <cell r="F923">
            <v>0</v>
          </cell>
          <cell r="G923">
            <v>0</v>
          </cell>
        </row>
        <row r="924">
          <cell r="B924" t="str">
            <v>'12610-0000-0000-0000</v>
          </cell>
          <cell r="D924">
            <v>-20987924.949999999</v>
          </cell>
          <cell r="F924">
            <v>0</v>
          </cell>
          <cell r="G924">
            <v>2097233.83</v>
          </cell>
        </row>
        <row r="925">
          <cell r="B925" t="str">
            <v>'12610-0001-0000-0000</v>
          </cell>
          <cell r="D925">
            <v>-20987924.949999999</v>
          </cell>
          <cell r="F925">
            <v>0</v>
          </cell>
          <cell r="G925">
            <v>2097233.83</v>
          </cell>
        </row>
        <row r="926">
          <cell r="B926" t="str">
            <v>'12610-0001-0001-0000</v>
          </cell>
          <cell r="D926">
            <v>-11976122.710000001</v>
          </cell>
          <cell r="F926">
            <v>0</v>
          </cell>
          <cell r="G926">
            <v>809833.51</v>
          </cell>
        </row>
        <row r="927">
          <cell r="B927" t="str">
            <v>'12610-0001-0002-0000</v>
          </cell>
          <cell r="D927">
            <v>-4595415.93</v>
          </cell>
          <cell r="F927">
            <v>0</v>
          </cell>
          <cell r="G927">
            <v>656487.99</v>
          </cell>
        </row>
        <row r="928">
          <cell r="B928" t="str">
            <v>'12610-0001-0003-0000</v>
          </cell>
          <cell r="D928">
            <v>-2835474.81</v>
          </cell>
          <cell r="F928">
            <v>0</v>
          </cell>
          <cell r="G928">
            <v>405067.83</v>
          </cell>
        </row>
        <row r="929">
          <cell r="B929" t="str">
            <v>'12610-0001-0004-0000</v>
          </cell>
          <cell r="D929">
            <v>-1580911.5</v>
          </cell>
          <cell r="F929">
            <v>0</v>
          </cell>
          <cell r="G929">
            <v>225844.5</v>
          </cell>
        </row>
        <row r="930">
          <cell r="B930" t="str">
            <v>'12610-0002-0000-0000</v>
          </cell>
          <cell r="D930">
            <v>0</v>
          </cell>
          <cell r="F930">
            <v>0</v>
          </cell>
          <cell r="G930">
            <v>0</v>
          </cell>
        </row>
        <row r="931">
          <cell r="B931" t="str">
            <v>'12610-0002-0001-0000</v>
          </cell>
          <cell r="D931">
            <v>0</v>
          </cell>
          <cell r="F931">
            <v>0</v>
          </cell>
          <cell r="G931">
            <v>0</v>
          </cell>
        </row>
        <row r="932">
          <cell r="B932" t="str">
            <v>'12610-0002-0002-0000</v>
          </cell>
          <cell r="D932">
            <v>0</v>
          </cell>
          <cell r="F932">
            <v>0</v>
          </cell>
          <cell r="G932">
            <v>0</v>
          </cell>
        </row>
        <row r="933">
          <cell r="B933" t="str">
            <v>'12610-0002-0003-0000</v>
          </cell>
          <cell r="D933">
            <v>0</v>
          </cell>
          <cell r="F933">
            <v>0</v>
          </cell>
          <cell r="G933">
            <v>0</v>
          </cell>
        </row>
        <row r="934">
          <cell r="B934" t="str">
            <v>'12610-0002-0004-0000</v>
          </cell>
          <cell r="D934">
            <v>0</v>
          </cell>
          <cell r="F934">
            <v>0</v>
          </cell>
          <cell r="G934">
            <v>0</v>
          </cell>
        </row>
        <row r="935">
          <cell r="B935" t="str">
            <v>'12610-0002-0005-0000</v>
          </cell>
          <cell r="D935">
            <v>0</v>
          </cell>
          <cell r="F935">
            <v>0</v>
          </cell>
          <cell r="G935">
            <v>0</v>
          </cell>
        </row>
        <row r="936">
          <cell r="B936" t="str">
            <v>'12610-0002-0006-0000</v>
          </cell>
          <cell r="D936">
            <v>0</v>
          </cell>
          <cell r="F936">
            <v>0</v>
          </cell>
          <cell r="G936">
            <v>0</v>
          </cell>
        </row>
        <row r="937">
          <cell r="B937" t="str">
            <v>'12610-0002-0009-0000</v>
          </cell>
          <cell r="D937">
            <v>0</v>
          </cell>
          <cell r="F937">
            <v>0</v>
          </cell>
          <cell r="G937">
            <v>0</v>
          </cell>
        </row>
        <row r="938">
          <cell r="B938" t="str">
            <v>'12620-0000-0000-0000</v>
          </cell>
          <cell r="D938">
            <v>0</v>
          </cell>
          <cell r="F938">
            <v>0</v>
          </cell>
          <cell r="G938">
            <v>0</v>
          </cell>
        </row>
        <row r="939">
          <cell r="B939" t="str">
            <v>'12620-0001-0000-0000</v>
          </cell>
          <cell r="D939">
            <v>0</v>
          </cell>
          <cell r="F939">
            <v>0</v>
          </cell>
          <cell r="G939">
            <v>0</v>
          </cell>
        </row>
        <row r="940">
          <cell r="B940" t="str">
            <v>'12630-0000-0000-0000</v>
          </cell>
          <cell r="D940">
            <v>-6581740.8200000003</v>
          </cell>
          <cell r="F940">
            <v>198446</v>
          </cell>
          <cell r="G940">
            <v>490406</v>
          </cell>
        </row>
        <row r="941">
          <cell r="B941" t="str">
            <v>'12630-0001-0000-0000</v>
          </cell>
          <cell r="D941">
            <v>-4143238.55</v>
          </cell>
          <cell r="F941">
            <v>6653</v>
          </cell>
          <cell r="G941">
            <v>367174.94</v>
          </cell>
        </row>
        <row r="942">
          <cell r="B942" t="str">
            <v>'12630-0002-0000-0000</v>
          </cell>
          <cell r="D942">
            <v>-354269.59</v>
          </cell>
          <cell r="F942">
            <v>0</v>
          </cell>
          <cell r="G942">
            <v>44256.9</v>
          </cell>
        </row>
        <row r="943">
          <cell r="B943" t="str">
            <v>'12630-0003-0000-0000</v>
          </cell>
          <cell r="D943">
            <v>0</v>
          </cell>
          <cell r="F943">
            <v>0</v>
          </cell>
          <cell r="G943">
            <v>0</v>
          </cell>
        </row>
        <row r="944">
          <cell r="B944" t="str">
            <v>'12630-0004-0000-0000</v>
          </cell>
          <cell r="D944">
            <v>-1643708.04</v>
          </cell>
          <cell r="F944">
            <v>144772</v>
          </cell>
          <cell r="G944">
            <v>36193.11</v>
          </cell>
        </row>
        <row r="945">
          <cell r="B945" t="str">
            <v>'12630-0005-0000-0000</v>
          </cell>
          <cell r="D945">
            <v>0</v>
          </cell>
          <cell r="F945">
            <v>0</v>
          </cell>
          <cell r="G945">
            <v>0</v>
          </cell>
        </row>
        <row r="946">
          <cell r="B946" t="str">
            <v>'12630-0006-0000-0000</v>
          </cell>
          <cell r="D946">
            <v>-440524.64</v>
          </cell>
          <cell r="F946">
            <v>47021</v>
          </cell>
          <cell r="G946">
            <v>42781.05</v>
          </cell>
        </row>
        <row r="947">
          <cell r="B947" t="str">
            <v>'12650-0000-0000-0000</v>
          </cell>
          <cell r="D947">
            <v>-7076.61</v>
          </cell>
          <cell r="F947">
            <v>0</v>
          </cell>
          <cell r="G947">
            <v>2358.87</v>
          </cell>
        </row>
        <row r="948">
          <cell r="B948" t="str">
            <v>'12700-0000-0000-0000</v>
          </cell>
          <cell r="D948">
            <v>53078045.200000003</v>
          </cell>
          <cell r="F948">
            <v>24476268.079999998</v>
          </cell>
          <cell r="G948">
            <v>12730498.91</v>
          </cell>
        </row>
        <row r="949">
          <cell r="B949" t="str">
            <v>'12790-0000-0000-0000</v>
          </cell>
          <cell r="D949">
            <v>53078045.200000003</v>
          </cell>
          <cell r="F949">
            <v>24476268.079999998</v>
          </cell>
          <cell r="G949">
            <v>12730498.91</v>
          </cell>
        </row>
        <row r="950">
          <cell r="B950" t="str">
            <v>'12790-0001-0000-0000</v>
          </cell>
          <cell r="D950">
            <v>2138590.39</v>
          </cell>
          <cell r="F950">
            <v>351287.08</v>
          </cell>
          <cell r="G950">
            <v>0</v>
          </cell>
        </row>
        <row r="951">
          <cell r="B951" t="str">
            <v>'12790-0001-0001-0000</v>
          </cell>
          <cell r="D951">
            <v>2134338.6</v>
          </cell>
          <cell r="F951">
            <v>351287.08</v>
          </cell>
          <cell r="G951">
            <v>0</v>
          </cell>
        </row>
        <row r="952">
          <cell r="B952" t="str">
            <v>'12790-0001-0002-0000</v>
          </cell>
          <cell r="D952">
            <v>2487.7399999999998</v>
          </cell>
          <cell r="F952">
            <v>0</v>
          </cell>
          <cell r="G952">
            <v>0</v>
          </cell>
        </row>
        <row r="953">
          <cell r="B953" t="str">
            <v>'12790-0001-0003-0000</v>
          </cell>
          <cell r="D953">
            <v>1764.05</v>
          </cell>
          <cell r="F953">
            <v>0</v>
          </cell>
          <cell r="G953">
            <v>0</v>
          </cell>
        </row>
        <row r="954">
          <cell r="B954" t="str">
            <v>'12790-0002-0000-0000</v>
          </cell>
          <cell r="D954">
            <v>50641931.539999999</v>
          </cell>
          <cell r="F954">
            <v>24124981</v>
          </cell>
          <cell r="G954">
            <v>12730498.91</v>
          </cell>
        </row>
        <row r="955">
          <cell r="B955" t="str">
            <v>'12790-0002-0001-0000</v>
          </cell>
          <cell r="D955">
            <v>344.7</v>
          </cell>
          <cell r="F955">
            <v>0</v>
          </cell>
          <cell r="G955">
            <v>0</v>
          </cell>
        </row>
        <row r="956">
          <cell r="B956" t="str">
            <v>'12790-0002-0002-0000</v>
          </cell>
          <cell r="D956">
            <v>50641586.840000004</v>
          </cell>
          <cell r="F956">
            <v>24124981</v>
          </cell>
          <cell r="G956">
            <v>12730498.91</v>
          </cell>
        </row>
        <row r="957">
          <cell r="B957" t="str">
            <v>'12790-0003-0000-0000</v>
          </cell>
          <cell r="D957">
            <v>0</v>
          </cell>
          <cell r="F957">
            <v>0</v>
          </cell>
          <cell r="G957">
            <v>0</v>
          </cell>
        </row>
        <row r="958">
          <cell r="B958" t="str">
            <v>'12790-0003-0001-0000</v>
          </cell>
          <cell r="D958">
            <v>4264806</v>
          </cell>
          <cell r="F958">
            <v>0</v>
          </cell>
          <cell r="G958">
            <v>0</v>
          </cell>
        </row>
        <row r="959">
          <cell r="B959" t="str">
            <v>'12790-0003-0002-0000</v>
          </cell>
          <cell r="D959">
            <v>5606339</v>
          </cell>
          <cell r="F959">
            <v>0</v>
          </cell>
          <cell r="G959">
            <v>0</v>
          </cell>
        </row>
        <row r="960">
          <cell r="B960" t="str">
            <v>'12790-0003-0003-0000</v>
          </cell>
          <cell r="D960">
            <v>-3783899</v>
          </cell>
          <cell r="F960">
            <v>0</v>
          </cell>
          <cell r="G960">
            <v>0</v>
          </cell>
        </row>
        <row r="961">
          <cell r="B961" t="str">
            <v>'12790-0003-0004-0000</v>
          </cell>
          <cell r="D961">
            <v>-3372959</v>
          </cell>
          <cell r="F961">
            <v>0</v>
          </cell>
          <cell r="G961">
            <v>0</v>
          </cell>
        </row>
        <row r="962">
          <cell r="B962" t="str">
            <v>'12790-0003-0005-0000</v>
          </cell>
          <cell r="D962">
            <v>-2714287</v>
          </cell>
          <cell r="F962">
            <v>0</v>
          </cell>
          <cell r="G962">
            <v>0</v>
          </cell>
        </row>
        <row r="963">
          <cell r="B963" t="str">
            <v>'12790-0004-0000-0000</v>
          </cell>
          <cell r="D963">
            <v>-0.05</v>
          </cell>
          <cell r="F963">
            <v>0</v>
          </cell>
          <cell r="G963">
            <v>0</v>
          </cell>
        </row>
        <row r="964">
          <cell r="B964" t="str">
            <v>'12790-0004-0001-0000</v>
          </cell>
          <cell r="D964">
            <v>466.19</v>
          </cell>
          <cell r="F964">
            <v>0</v>
          </cell>
          <cell r="G964">
            <v>0</v>
          </cell>
        </row>
        <row r="965">
          <cell r="B965" t="str">
            <v>'12790-0004-0002-0000</v>
          </cell>
          <cell r="D965">
            <v>385.69</v>
          </cell>
          <cell r="F965">
            <v>0</v>
          </cell>
          <cell r="G965">
            <v>0</v>
          </cell>
        </row>
        <row r="966">
          <cell r="B966" t="str">
            <v>'12790-0004-0003-0000</v>
          </cell>
          <cell r="D966">
            <v>325.94</v>
          </cell>
          <cell r="F966">
            <v>0</v>
          </cell>
          <cell r="G966">
            <v>0</v>
          </cell>
        </row>
        <row r="967">
          <cell r="B967" t="str">
            <v>'12790-0004-0004-0000</v>
          </cell>
          <cell r="D967">
            <v>414.6</v>
          </cell>
          <cell r="F967">
            <v>0</v>
          </cell>
          <cell r="G967">
            <v>0</v>
          </cell>
        </row>
        <row r="968">
          <cell r="B968" t="str">
            <v>'12790-0004-0005-0000</v>
          </cell>
          <cell r="D968">
            <v>425.18</v>
          </cell>
          <cell r="F968">
            <v>0</v>
          </cell>
          <cell r="G968">
            <v>0</v>
          </cell>
        </row>
        <row r="969">
          <cell r="B969" t="str">
            <v>'12790-0004-0006-0000</v>
          </cell>
          <cell r="D969">
            <v>230.83</v>
          </cell>
          <cell r="F969">
            <v>0</v>
          </cell>
          <cell r="G969">
            <v>0</v>
          </cell>
        </row>
        <row r="970">
          <cell r="B970" t="str">
            <v>'12790-0004-0007-0000</v>
          </cell>
          <cell r="D970">
            <v>230.83</v>
          </cell>
          <cell r="F970">
            <v>0</v>
          </cell>
          <cell r="G970">
            <v>0</v>
          </cell>
        </row>
        <row r="971">
          <cell r="B971" t="str">
            <v>'12790-0004-0008-0000</v>
          </cell>
          <cell r="D971">
            <v>230.83</v>
          </cell>
          <cell r="F971">
            <v>0</v>
          </cell>
          <cell r="G971">
            <v>0</v>
          </cell>
        </row>
        <row r="972">
          <cell r="B972" t="str">
            <v>'12790-0004-0009-0000</v>
          </cell>
          <cell r="D972">
            <v>-2710.14</v>
          </cell>
          <cell r="F972">
            <v>0</v>
          </cell>
          <cell r="G972">
            <v>0</v>
          </cell>
        </row>
        <row r="973">
          <cell r="B973" t="str">
            <v>'12790-0005-0000-0000</v>
          </cell>
          <cell r="D973">
            <v>297523.32</v>
          </cell>
          <cell r="F973">
            <v>0</v>
          </cell>
          <cell r="G973">
            <v>0</v>
          </cell>
        </row>
        <row r="974">
          <cell r="B974" t="str">
            <v>'12790-0005-0001-0000</v>
          </cell>
          <cell r="D974">
            <v>297523.32</v>
          </cell>
          <cell r="F974">
            <v>0</v>
          </cell>
          <cell r="G974">
            <v>0</v>
          </cell>
        </row>
        <row r="975">
          <cell r="B975" t="str">
            <v>'20000-0000-0000-0000</v>
          </cell>
          <cell r="E975">
            <v>111665027.27</v>
          </cell>
          <cell r="F975">
            <v>166399797.86000001</v>
          </cell>
          <cell r="G975">
            <v>91783176.219999999</v>
          </cell>
        </row>
        <row r="976">
          <cell r="B976" t="str">
            <v>'21000-0000-0000-0000</v>
          </cell>
          <cell r="E976">
            <v>70838437.969999999</v>
          </cell>
          <cell r="F976">
            <v>141694773.72999999</v>
          </cell>
          <cell r="G976">
            <v>87752894.129999995</v>
          </cell>
        </row>
        <row r="977">
          <cell r="B977" t="str">
            <v>'21100-0000-0000-0000</v>
          </cell>
          <cell r="E977">
            <v>28038327.140000001</v>
          </cell>
          <cell r="F977">
            <v>104091850.31</v>
          </cell>
          <cell r="G977">
            <v>86185712.890000001</v>
          </cell>
        </row>
        <row r="978">
          <cell r="B978" t="str">
            <v>'21110-0000-0000-0000</v>
          </cell>
          <cell r="E978">
            <v>205642.96</v>
          </cell>
          <cell r="F978">
            <v>280286.95</v>
          </cell>
          <cell r="G978">
            <v>280286.95</v>
          </cell>
        </row>
        <row r="979">
          <cell r="B979" t="str">
            <v>'21110-0001-0000-0000</v>
          </cell>
          <cell r="E979">
            <v>205642.96</v>
          </cell>
          <cell r="F979">
            <v>280286.95</v>
          </cell>
          <cell r="G979">
            <v>280286.95</v>
          </cell>
        </row>
        <row r="980">
          <cell r="B980" t="str">
            <v>'21120-0000-0000-0000</v>
          </cell>
          <cell r="E980">
            <v>1704066.09</v>
          </cell>
          <cell r="F980">
            <v>17284856.559999999</v>
          </cell>
          <cell r="G980">
            <v>17891023.18</v>
          </cell>
        </row>
        <row r="981">
          <cell r="B981" t="str">
            <v>'21120-0001-0000-0000</v>
          </cell>
          <cell r="E981">
            <v>1704066.09</v>
          </cell>
          <cell r="F981">
            <v>16974943.66</v>
          </cell>
          <cell r="G981">
            <v>17581110.280000001</v>
          </cell>
        </row>
        <row r="982">
          <cell r="B982" t="str">
            <v>'21120-0001-0001-0000</v>
          </cell>
          <cell r="E982">
            <v>20</v>
          </cell>
          <cell r="F982">
            <v>20</v>
          </cell>
          <cell r="G982">
            <v>0</v>
          </cell>
        </row>
        <row r="983">
          <cell r="B983" t="str">
            <v>'21120-0001-0002-0000</v>
          </cell>
          <cell r="E983">
            <v>171</v>
          </cell>
          <cell r="F983">
            <v>171</v>
          </cell>
          <cell r="G983">
            <v>0</v>
          </cell>
        </row>
        <row r="984">
          <cell r="B984" t="str">
            <v>'21120-0001-0003-0000</v>
          </cell>
          <cell r="E984">
            <v>-0.2</v>
          </cell>
          <cell r="F984">
            <v>0</v>
          </cell>
          <cell r="G984">
            <v>0.2</v>
          </cell>
        </row>
        <row r="985">
          <cell r="B985" t="str">
            <v>'21120-0001-0004-0000</v>
          </cell>
          <cell r="E985">
            <v>187311.81</v>
          </cell>
          <cell r="F985">
            <v>1190638</v>
          </cell>
          <cell r="G985">
            <v>1151035</v>
          </cell>
        </row>
        <row r="986">
          <cell r="B986" t="str">
            <v>'21120-0001-0005-0000</v>
          </cell>
          <cell r="E986">
            <v>0.01</v>
          </cell>
          <cell r="F986">
            <v>9706.9599999999991</v>
          </cell>
          <cell r="G986">
            <v>9706.9500000000007</v>
          </cell>
        </row>
        <row r="987">
          <cell r="B987" t="str">
            <v>'21120-0001-0006-0000</v>
          </cell>
          <cell r="E987">
            <v>3480</v>
          </cell>
          <cell r="F987">
            <v>3480</v>
          </cell>
          <cell r="G987">
            <v>0</v>
          </cell>
        </row>
        <row r="988">
          <cell r="B988" t="str">
            <v>'21120-0001-0007-0000</v>
          </cell>
          <cell r="E988">
            <v>0</v>
          </cell>
          <cell r="F988">
            <v>16909.099999999999</v>
          </cell>
          <cell r="G988">
            <v>26763.3</v>
          </cell>
        </row>
        <row r="989">
          <cell r="B989" t="str">
            <v>'21120-0001-0008-0000</v>
          </cell>
          <cell r="E989">
            <v>18321.46</v>
          </cell>
          <cell r="F989">
            <v>18321.46</v>
          </cell>
          <cell r="G989">
            <v>0</v>
          </cell>
        </row>
        <row r="990">
          <cell r="B990" t="str">
            <v>'21120-0001-0009-0000</v>
          </cell>
          <cell r="E990">
            <v>450.02</v>
          </cell>
          <cell r="F990">
            <v>450.02</v>
          </cell>
          <cell r="G990">
            <v>0</v>
          </cell>
        </row>
        <row r="991">
          <cell r="B991" t="str">
            <v>'21120-0001-0010-0000</v>
          </cell>
          <cell r="E991">
            <v>18142.400000000001</v>
          </cell>
          <cell r="F991">
            <v>18142.400000000001</v>
          </cell>
          <cell r="G991">
            <v>0</v>
          </cell>
        </row>
        <row r="992">
          <cell r="B992" t="str">
            <v>'21120-0001-0011-0000</v>
          </cell>
          <cell r="E992">
            <v>164286.79999999999</v>
          </cell>
          <cell r="F992">
            <v>164286.79999999999</v>
          </cell>
          <cell r="G992">
            <v>0</v>
          </cell>
        </row>
        <row r="993">
          <cell r="B993" t="str">
            <v>'21120-0001-0012-0000</v>
          </cell>
          <cell r="E993">
            <v>-1531.2</v>
          </cell>
          <cell r="F993">
            <v>0</v>
          </cell>
          <cell r="G993">
            <v>1531.2</v>
          </cell>
        </row>
        <row r="994">
          <cell r="B994" t="str">
            <v>'21120-0001-0013-0000</v>
          </cell>
          <cell r="E994">
            <v>1038.8699999999999</v>
          </cell>
          <cell r="F994">
            <v>1038.8699999999999</v>
          </cell>
          <cell r="G994">
            <v>0</v>
          </cell>
        </row>
        <row r="995">
          <cell r="B995" t="str">
            <v>'21120-0001-0014-0000</v>
          </cell>
          <cell r="E995">
            <v>599</v>
          </cell>
          <cell r="F995">
            <v>5151</v>
          </cell>
          <cell r="G995">
            <v>14472</v>
          </cell>
        </row>
        <row r="996">
          <cell r="B996" t="str">
            <v>'21120-0001-0015-0000</v>
          </cell>
          <cell r="E996">
            <v>1000</v>
          </cell>
          <cell r="F996">
            <v>1000</v>
          </cell>
          <cell r="G996">
            <v>0</v>
          </cell>
        </row>
        <row r="997">
          <cell r="B997" t="str">
            <v>'21120-0001-0016-0000</v>
          </cell>
          <cell r="E997">
            <v>6091.16</v>
          </cell>
          <cell r="F997">
            <v>27232.16</v>
          </cell>
          <cell r="G997">
            <v>21141</v>
          </cell>
        </row>
        <row r="998">
          <cell r="B998" t="str">
            <v>'21120-0001-0017-0000</v>
          </cell>
          <cell r="E998">
            <v>1375</v>
          </cell>
          <cell r="F998">
            <v>1375</v>
          </cell>
          <cell r="G998">
            <v>0</v>
          </cell>
        </row>
        <row r="999">
          <cell r="B999" t="str">
            <v>'21120-0001-0018-0000</v>
          </cell>
          <cell r="E999">
            <v>0</v>
          </cell>
          <cell r="F999">
            <v>0</v>
          </cell>
          <cell r="G999">
            <v>0</v>
          </cell>
        </row>
        <row r="1000">
          <cell r="B1000" t="str">
            <v>'21120-0001-0019-0000</v>
          </cell>
          <cell r="E1000">
            <v>2200</v>
          </cell>
          <cell r="F1000">
            <v>2200</v>
          </cell>
          <cell r="G1000">
            <v>0</v>
          </cell>
        </row>
        <row r="1001">
          <cell r="B1001" t="str">
            <v>'21120-0001-0020-0000</v>
          </cell>
          <cell r="E1001">
            <v>0</v>
          </cell>
          <cell r="F1001">
            <v>171937.34</v>
          </cell>
          <cell r="G1001">
            <v>171937.34</v>
          </cell>
        </row>
        <row r="1002">
          <cell r="B1002" t="str">
            <v>'21120-0001-0021-0000</v>
          </cell>
          <cell r="E1002">
            <v>0</v>
          </cell>
          <cell r="F1002">
            <v>0</v>
          </cell>
          <cell r="G1002">
            <v>0</v>
          </cell>
        </row>
        <row r="1003">
          <cell r="B1003" t="str">
            <v>'21120-0001-0022-0000</v>
          </cell>
          <cell r="E1003">
            <v>0</v>
          </cell>
          <cell r="F1003">
            <v>0</v>
          </cell>
          <cell r="G1003">
            <v>0</v>
          </cell>
        </row>
        <row r="1004">
          <cell r="B1004" t="str">
            <v>'21120-0001-0023-0000</v>
          </cell>
          <cell r="E1004">
            <v>0</v>
          </cell>
          <cell r="F1004">
            <v>0</v>
          </cell>
          <cell r="G1004">
            <v>0</v>
          </cell>
        </row>
        <row r="1005">
          <cell r="B1005" t="str">
            <v>'21120-0001-0024-0000</v>
          </cell>
          <cell r="E1005">
            <v>0</v>
          </cell>
          <cell r="F1005">
            <v>0</v>
          </cell>
          <cell r="G1005">
            <v>0</v>
          </cell>
        </row>
        <row r="1006">
          <cell r="B1006" t="str">
            <v>'21120-0001-0025-0000</v>
          </cell>
          <cell r="E1006">
            <v>0</v>
          </cell>
          <cell r="F1006">
            <v>0</v>
          </cell>
          <cell r="G1006">
            <v>0</v>
          </cell>
        </row>
        <row r="1007">
          <cell r="B1007" t="str">
            <v>'21120-0001-0026-0000</v>
          </cell>
          <cell r="E1007">
            <v>0</v>
          </cell>
          <cell r="F1007">
            <v>0</v>
          </cell>
          <cell r="G1007">
            <v>0</v>
          </cell>
        </row>
        <row r="1008">
          <cell r="B1008" t="str">
            <v>'21120-0001-0027-0000</v>
          </cell>
          <cell r="E1008">
            <v>0</v>
          </cell>
          <cell r="F1008">
            <v>4325</v>
          </cell>
          <cell r="G1008">
            <v>4325</v>
          </cell>
        </row>
        <row r="1009">
          <cell r="B1009" t="str">
            <v>'21120-0001-0028-0000</v>
          </cell>
          <cell r="E1009">
            <v>0</v>
          </cell>
          <cell r="F1009">
            <v>0</v>
          </cell>
          <cell r="G1009">
            <v>0</v>
          </cell>
        </row>
        <row r="1010">
          <cell r="B1010" t="str">
            <v>'21120-0001-0029-0000</v>
          </cell>
          <cell r="E1010">
            <v>0</v>
          </cell>
          <cell r="F1010">
            <v>0</v>
          </cell>
          <cell r="G1010">
            <v>0</v>
          </cell>
        </row>
        <row r="1011">
          <cell r="B1011" t="str">
            <v>'21120-0001-0030-0000</v>
          </cell>
          <cell r="E1011">
            <v>0</v>
          </cell>
          <cell r="F1011">
            <v>0</v>
          </cell>
          <cell r="G1011">
            <v>0</v>
          </cell>
        </row>
        <row r="1012">
          <cell r="B1012" t="str">
            <v>'21120-0001-0031-0000</v>
          </cell>
          <cell r="E1012">
            <v>-0.01</v>
          </cell>
          <cell r="F1012">
            <v>3287548.64</v>
          </cell>
          <cell r="G1012">
            <v>3287548.65</v>
          </cell>
        </row>
        <row r="1013">
          <cell r="B1013" t="str">
            <v>'21120-0001-0032-0000</v>
          </cell>
          <cell r="E1013">
            <v>0</v>
          </cell>
          <cell r="F1013">
            <v>3550.04</v>
          </cell>
          <cell r="G1013">
            <v>3550.04</v>
          </cell>
        </row>
        <row r="1014">
          <cell r="B1014" t="str">
            <v>'21120-0001-0033-0000</v>
          </cell>
          <cell r="E1014">
            <v>0</v>
          </cell>
          <cell r="F1014">
            <v>0</v>
          </cell>
          <cell r="G1014">
            <v>0</v>
          </cell>
        </row>
        <row r="1015">
          <cell r="B1015" t="str">
            <v>'21120-0001-0034-0000</v>
          </cell>
          <cell r="E1015">
            <v>0</v>
          </cell>
          <cell r="F1015">
            <v>0</v>
          </cell>
          <cell r="G1015">
            <v>0</v>
          </cell>
        </row>
        <row r="1016">
          <cell r="B1016" t="str">
            <v>'21120-0001-0035-0000</v>
          </cell>
          <cell r="E1016">
            <v>0</v>
          </cell>
          <cell r="F1016">
            <v>0</v>
          </cell>
          <cell r="G1016">
            <v>0</v>
          </cell>
        </row>
        <row r="1017">
          <cell r="B1017" t="str">
            <v>'21120-0001-0036-0000</v>
          </cell>
          <cell r="E1017">
            <v>600</v>
          </cell>
          <cell r="F1017">
            <v>600</v>
          </cell>
          <cell r="G1017">
            <v>0</v>
          </cell>
        </row>
        <row r="1018">
          <cell r="B1018" t="str">
            <v>'21120-0001-0037-0000</v>
          </cell>
          <cell r="E1018">
            <v>0</v>
          </cell>
          <cell r="F1018">
            <v>0</v>
          </cell>
          <cell r="G1018">
            <v>0</v>
          </cell>
        </row>
        <row r="1019">
          <cell r="B1019" t="str">
            <v>'21120-0001-0038-0000</v>
          </cell>
          <cell r="E1019">
            <v>0</v>
          </cell>
          <cell r="F1019">
            <v>91589.68</v>
          </cell>
          <cell r="G1019">
            <v>91589.68</v>
          </cell>
        </row>
        <row r="1020">
          <cell r="B1020" t="str">
            <v>'21120-0001-0039-0000</v>
          </cell>
          <cell r="E1020">
            <v>0</v>
          </cell>
          <cell r="F1020">
            <v>0</v>
          </cell>
          <cell r="G1020">
            <v>0</v>
          </cell>
        </row>
        <row r="1021">
          <cell r="B1021" t="str">
            <v>'21120-0001-0040-0000</v>
          </cell>
          <cell r="E1021">
            <v>0</v>
          </cell>
          <cell r="F1021">
            <v>0</v>
          </cell>
          <cell r="G1021">
            <v>0</v>
          </cell>
        </row>
        <row r="1022">
          <cell r="B1022" t="str">
            <v>'21120-0001-0041-0000</v>
          </cell>
          <cell r="E1022">
            <v>0</v>
          </cell>
          <cell r="F1022">
            <v>42969.56</v>
          </cell>
          <cell r="G1022">
            <v>42969.56</v>
          </cell>
        </row>
        <row r="1023">
          <cell r="B1023" t="str">
            <v>'21120-0001-0042-0000</v>
          </cell>
          <cell r="E1023">
            <v>0</v>
          </cell>
          <cell r="F1023">
            <v>0</v>
          </cell>
          <cell r="G1023">
            <v>0</v>
          </cell>
        </row>
        <row r="1024">
          <cell r="B1024" t="str">
            <v>'21120-0001-0043-0000</v>
          </cell>
          <cell r="E1024">
            <v>0</v>
          </cell>
          <cell r="F1024">
            <v>0</v>
          </cell>
          <cell r="G1024">
            <v>0</v>
          </cell>
        </row>
        <row r="1025">
          <cell r="B1025" t="str">
            <v>'21120-0001-0044-0000</v>
          </cell>
          <cell r="E1025">
            <v>0</v>
          </cell>
          <cell r="F1025">
            <v>0</v>
          </cell>
          <cell r="G1025">
            <v>0</v>
          </cell>
        </row>
        <row r="1026">
          <cell r="B1026" t="str">
            <v>'21120-0001-0045-0000</v>
          </cell>
          <cell r="E1026">
            <v>0</v>
          </cell>
          <cell r="F1026">
            <v>0</v>
          </cell>
          <cell r="G1026">
            <v>0</v>
          </cell>
        </row>
        <row r="1027">
          <cell r="B1027" t="str">
            <v>'21120-0001-0046-0000</v>
          </cell>
          <cell r="E1027">
            <v>0</v>
          </cell>
          <cell r="F1027">
            <v>0</v>
          </cell>
          <cell r="G1027">
            <v>0</v>
          </cell>
        </row>
        <row r="1028">
          <cell r="B1028" t="str">
            <v>'21120-0001-0047-0000</v>
          </cell>
          <cell r="E1028">
            <v>0</v>
          </cell>
          <cell r="F1028">
            <v>0</v>
          </cell>
          <cell r="G1028">
            <v>0</v>
          </cell>
        </row>
        <row r="1029">
          <cell r="B1029" t="str">
            <v>'21120-0001-0048-0000</v>
          </cell>
          <cell r="E1029">
            <v>0</v>
          </cell>
          <cell r="F1029">
            <v>0</v>
          </cell>
          <cell r="G1029">
            <v>0</v>
          </cell>
        </row>
        <row r="1030">
          <cell r="B1030" t="str">
            <v>'21120-0001-0049-0000</v>
          </cell>
          <cell r="E1030">
            <v>0</v>
          </cell>
          <cell r="F1030">
            <v>0</v>
          </cell>
          <cell r="G1030">
            <v>0</v>
          </cell>
        </row>
        <row r="1031">
          <cell r="B1031" t="str">
            <v>'21120-0001-0050-0000</v>
          </cell>
          <cell r="E1031">
            <v>16224.92</v>
          </cell>
          <cell r="F1031">
            <v>16224.92</v>
          </cell>
          <cell r="G1031">
            <v>0</v>
          </cell>
        </row>
        <row r="1032">
          <cell r="B1032" t="str">
            <v>'21120-0001-0051-0000</v>
          </cell>
          <cell r="E1032">
            <v>0</v>
          </cell>
          <cell r="F1032">
            <v>0</v>
          </cell>
          <cell r="G1032">
            <v>0</v>
          </cell>
        </row>
        <row r="1033">
          <cell r="B1033" t="str">
            <v>'21120-0001-0052-0000</v>
          </cell>
          <cell r="E1033">
            <v>0</v>
          </cell>
          <cell r="F1033">
            <v>0</v>
          </cell>
          <cell r="G1033">
            <v>0</v>
          </cell>
        </row>
        <row r="1034">
          <cell r="B1034" t="str">
            <v>'21120-0001-0053-0000</v>
          </cell>
          <cell r="E1034">
            <v>0</v>
          </cell>
          <cell r="F1034">
            <v>0</v>
          </cell>
          <cell r="G1034">
            <v>0</v>
          </cell>
        </row>
        <row r="1035">
          <cell r="B1035" t="str">
            <v>'21120-0001-0054-0000</v>
          </cell>
          <cell r="E1035">
            <v>0</v>
          </cell>
          <cell r="F1035">
            <v>4086</v>
          </cell>
          <cell r="G1035">
            <v>4086</v>
          </cell>
        </row>
        <row r="1036">
          <cell r="B1036" t="str">
            <v>'21120-0001-0055-0000</v>
          </cell>
          <cell r="E1036">
            <v>0</v>
          </cell>
          <cell r="F1036">
            <v>0</v>
          </cell>
          <cell r="G1036">
            <v>0</v>
          </cell>
        </row>
        <row r="1037">
          <cell r="B1037" t="str">
            <v>'21120-0001-0056-0000</v>
          </cell>
          <cell r="E1037">
            <v>1244</v>
          </cell>
          <cell r="F1037">
            <v>1244</v>
          </cell>
          <cell r="G1037">
            <v>0</v>
          </cell>
        </row>
        <row r="1038">
          <cell r="B1038" t="str">
            <v>'21120-0001-0057-0000</v>
          </cell>
          <cell r="E1038">
            <v>1160</v>
          </cell>
          <cell r="F1038">
            <v>1244</v>
          </cell>
          <cell r="G1038">
            <v>0</v>
          </cell>
        </row>
        <row r="1039">
          <cell r="B1039" t="str">
            <v>'21120-0001-0058-0000</v>
          </cell>
          <cell r="E1039">
            <v>1886.6</v>
          </cell>
          <cell r="F1039">
            <v>1886.6</v>
          </cell>
          <cell r="G1039">
            <v>0</v>
          </cell>
        </row>
        <row r="1040">
          <cell r="B1040" t="str">
            <v>'21120-0001-0059-0000</v>
          </cell>
          <cell r="E1040">
            <v>0</v>
          </cell>
          <cell r="F1040">
            <v>254156.01</v>
          </cell>
          <cell r="G1040">
            <v>254156.01</v>
          </cell>
        </row>
        <row r="1041">
          <cell r="B1041" t="str">
            <v>'21120-0001-0060-0000</v>
          </cell>
          <cell r="E1041">
            <v>0</v>
          </cell>
          <cell r="F1041">
            <v>0</v>
          </cell>
          <cell r="G1041">
            <v>0</v>
          </cell>
        </row>
        <row r="1042">
          <cell r="B1042" t="str">
            <v>'21120-0001-0061-0000</v>
          </cell>
          <cell r="E1042">
            <v>0</v>
          </cell>
          <cell r="F1042">
            <v>0</v>
          </cell>
          <cell r="G1042">
            <v>0</v>
          </cell>
        </row>
        <row r="1043">
          <cell r="B1043" t="str">
            <v>'21120-0001-0062-0000</v>
          </cell>
          <cell r="E1043">
            <v>0</v>
          </cell>
          <cell r="F1043">
            <v>788184</v>
          </cell>
          <cell r="G1043">
            <v>1577764</v>
          </cell>
        </row>
        <row r="1044">
          <cell r="B1044" t="str">
            <v>'21120-0001-0063-0000</v>
          </cell>
          <cell r="E1044">
            <v>0</v>
          </cell>
          <cell r="F1044">
            <v>0</v>
          </cell>
          <cell r="G1044">
            <v>0</v>
          </cell>
        </row>
        <row r="1045">
          <cell r="B1045" t="str">
            <v>'21120-0001-0064-0000</v>
          </cell>
          <cell r="E1045">
            <v>0</v>
          </cell>
          <cell r="F1045">
            <v>121800</v>
          </cell>
          <cell r="G1045">
            <v>121800</v>
          </cell>
        </row>
        <row r="1046">
          <cell r="B1046" t="str">
            <v>'21120-0001-0065-0000</v>
          </cell>
          <cell r="E1046">
            <v>0</v>
          </cell>
          <cell r="F1046">
            <v>0</v>
          </cell>
          <cell r="G1046">
            <v>0</v>
          </cell>
        </row>
        <row r="1047">
          <cell r="B1047" t="str">
            <v>'21120-0001-0066-0000</v>
          </cell>
          <cell r="E1047">
            <v>0</v>
          </cell>
          <cell r="F1047">
            <v>0</v>
          </cell>
          <cell r="G1047">
            <v>0</v>
          </cell>
        </row>
        <row r="1048">
          <cell r="B1048" t="str">
            <v>'21120-0001-0067-0000</v>
          </cell>
          <cell r="E1048">
            <v>0</v>
          </cell>
          <cell r="F1048">
            <v>116000</v>
          </cell>
          <cell r="G1048">
            <v>116000</v>
          </cell>
        </row>
        <row r="1049">
          <cell r="B1049" t="str">
            <v>'21120-0001-0068-0000</v>
          </cell>
          <cell r="E1049">
            <v>0</v>
          </cell>
          <cell r="F1049">
            <v>0</v>
          </cell>
          <cell r="G1049">
            <v>0</v>
          </cell>
        </row>
        <row r="1050">
          <cell r="B1050" t="str">
            <v>'21120-0001-0069-0000</v>
          </cell>
          <cell r="E1050">
            <v>0</v>
          </cell>
          <cell r="F1050">
            <v>9292.5400000000009</v>
          </cell>
          <cell r="G1050">
            <v>9292.5400000000009</v>
          </cell>
        </row>
        <row r="1051">
          <cell r="B1051" t="str">
            <v>'21120-0001-0070-0000</v>
          </cell>
          <cell r="E1051">
            <v>1000</v>
          </cell>
          <cell r="F1051">
            <v>80839.899999999994</v>
          </cell>
          <cell r="G1051">
            <v>79839.899999999994</v>
          </cell>
        </row>
        <row r="1052">
          <cell r="B1052" t="str">
            <v>'21120-0001-0071-0000</v>
          </cell>
          <cell r="E1052">
            <v>0</v>
          </cell>
          <cell r="F1052">
            <v>507384</v>
          </cell>
          <cell r="G1052">
            <v>507384</v>
          </cell>
        </row>
        <row r="1053">
          <cell r="B1053" t="str">
            <v>'21120-0001-0072-0000</v>
          </cell>
          <cell r="E1053">
            <v>0</v>
          </cell>
          <cell r="F1053">
            <v>0</v>
          </cell>
          <cell r="G1053">
            <v>0</v>
          </cell>
        </row>
        <row r="1054">
          <cell r="B1054" t="str">
            <v>'21120-0001-0073-0000</v>
          </cell>
          <cell r="E1054">
            <v>299048</v>
          </cell>
          <cell r="F1054">
            <v>897144</v>
          </cell>
          <cell r="G1054">
            <v>897144</v>
          </cell>
        </row>
        <row r="1055">
          <cell r="B1055" t="str">
            <v>'21120-0001-0074-0000</v>
          </cell>
          <cell r="E1055">
            <v>0</v>
          </cell>
          <cell r="F1055">
            <v>0</v>
          </cell>
          <cell r="G1055">
            <v>0</v>
          </cell>
        </row>
        <row r="1056">
          <cell r="B1056" t="str">
            <v>'21120-0001-0075-0000</v>
          </cell>
          <cell r="E1056">
            <v>0</v>
          </cell>
          <cell r="F1056">
            <v>0</v>
          </cell>
          <cell r="G1056">
            <v>0</v>
          </cell>
        </row>
        <row r="1057">
          <cell r="B1057" t="str">
            <v>'21120-0001-0076-0000</v>
          </cell>
          <cell r="E1057">
            <v>0</v>
          </cell>
          <cell r="F1057">
            <v>5070.5600000000004</v>
          </cell>
          <cell r="G1057">
            <v>5070.5600000000004</v>
          </cell>
        </row>
        <row r="1058">
          <cell r="B1058" t="str">
            <v>'21120-0001-0077-0000</v>
          </cell>
          <cell r="E1058">
            <v>0</v>
          </cell>
          <cell r="F1058">
            <v>0</v>
          </cell>
          <cell r="G1058">
            <v>0</v>
          </cell>
        </row>
        <row r="1059">
          <cell r="B1059" t="str">
            <v>'21120-0001-0078-0000</v>
          </cell>
          <cell r="E1059">
            <v>0</v>
          </cell>
          <cell r="F1059">
            <v>375032.04</v>
          </cell>
          <cell r="G1059">
            <v>428607.93</v>
          </cell>
        </row>
        <row r="1060">
          <cell r="B1060" t="str">
            <v>'21120-0001-0079-0000</v>
          </cell>
          <cell r="E1060">
            <v>0</v>
          </cell>
          <cell r="F1060">
            <v>0</v>
          </cell>
          <cell r="G1060">
            <v>0</v>
          </cell>
        </row>
        <row r="1061">
          <cell r="B1061" t="str">
            <v>'21120-0001-0080-0000</v>
          </cell>
          <cell r="E1061">
            <v>0</v>
          </cell>
          <cell r="F1061">
            <v>0</v>
          </cell>
          <cell r="G1061">
            <v>0</v>
          </cell>
        </row>
        <row r="1062">
          <cell r="B1062" t="str">
            <v>'21120-0001-0081-0000</v>
          </cell>
          <cell r="E1062">
            <v>0</v>
          </cell>
          <cell r="F1062">
            <v>0</v>
          </cell>
          <cell r="G1062">
            <v>0</v>
          </cell>
        </row>
        <row r="1063">
          <cell r="B1063" t="str">
            <v>'21120-0001-0082-0000</v>
          </cell>
          <cell r="E1063">
            <v>0</v>
          </cell>
          <cell r="F1063">
            <v>0</v>
          </cell>
          <cell r="G1063">
            <v>0</v>
          </cell>
        </row>
        <row r="1064">
          <cell r="B1064" t="str">
            <v>'21120-0001-0083-0000</v>
          </cell>
          <cell r="E1064">
            <v>0</v>
          </cell>
          <cell r="F1064">
            <v>0</v>
          </cell>
          <cell r="G1064">
            <v>0</v>
          </cell>
        </row>
        <row r="1065">
          <cell r="B1065" t="str">
            <v>'21120-0001-0084-0000</v>
          </cell>
          <cell r="E1065">
            <v>0</v>
          </cell>
          <cell r="F1065">
            <v>0</v>
          </cell>
          <cell r="G1065">
            <v>0</v>
          </cell>
        </row>
        <row r="1066">
          <cell r="B1066" t="str">
            <v>'21120-0001-0085-0000</v>
          </cell>
          <cell r="E1066">
            <v>0</v>
          </cell>
          <cell r="F1066">
            <v>0</v>
          </cell>
          <cell r="G1066">
            <v>0</v>
          </cell>
        </row>
        <row r="1067">
          <cell r="B1067" t="str">
            <v>'21120-0001-0086-0000</v>
          </cell>
          <cell r="E1067">
            <v>0</v>
          </cell>
          <cell r="F1067">
            <v>0</v>
          </cell>
          <cell r="G1067">
            <v>0</v>
          </cell>
        </row>
        <row r="1068">
          <cell r="B1068" t="str">
            <v>'21120-0001-0087-0000</v>
          </cell>
          <cell r="E1068">
            <v>13514</v>
          </cell>
          <cell r="F1068">
            <v>23733.599999999999</v>
          </cell>
          <cell r="G1068">
            <v>18629.599999999999</v>
          </cell>
        </row>
        <row r="1069">
          <cell r="B1069" t="str">
            <v>'21120-0001-0088-0000</v>
          </cell>
          <cell r="E1069">
            <v>0</v>
          </cell>
          <cell r="F1069">
            <v>20167.62</v>
          </cell>
          <cell r="G1069">
            <v>20167.62</v>
          </cell>
        </row>
        <row r="1070">
          <cell r="B1070" t="str">
            <v>'21120-0001-0089-0000</v>
          </cell>
          <cell r="E1070">
            <v>0</v>
          </cell>
          <cell r="F1070">
            <v>103233.84</v>
          </cell>
          <cell r="G1070">
            <v>103233.84</v>
          </cell>
        </row>
        <row r="1071">
          <cell r="B1071" t="str">
            <v>'21120-0001-0090-0000</v>
          </cell>
          <cell r="E1071">
            <v>0.34</v>
          </cell>
          <cell r="F1071">
            <v>0.34</v>
          </cell>
          <cell r="G1071">
            <v>0</v>
          </cell>
        </row>
        <row r="1072">
          <cell r="B1072" t="str">
            <v>'21120-0001-0091-0000</v>
          </cell>
          <cell r="E1072">
            <v>0.01</v>
          </cell>
          <cell r="F1072">
            <v>0.01</v>
          </cell>
          <cell r="G1072">
            <v>0</v>
          </cell>
        </row>
        <row r="1073">
          <cell r="B1073" t="str">
            <v>'21120-0001-0092-0000</v>
          </cell>
          <cell r="E1073">
            <v>3</v>
          </cell>
          <cell r="F1073">
            <v>3</v>
          </cell>
          <cell r="G1073">
            <v>0</v>
          </cell>
        </row>
        <row r="1074">
          <cell r="B1074" t="str">
            <v>'21120-0001-0093-0000</v>
          </cell>
          <cell r="E1074">
            <v>8</v>
          </cell>
          <cell r="F1074">
            <v>8</v>
          </cell>
          <cell r="G1074">
            <v>0</v>
          </cell>
        </row>
        <row r="1075">
          <cell r="B1075" t="str">
            <v>'21120-0001-0094-0000</v>
          </cell>
          <cell r="E1075">
            <v>43753.760000000002</v>
          </cell>
          <cell r="F1075">
            <v>50956</v>
          </cell>
          <cell r="G1075">
            <v>7202.24</v>
          </cell>
        </row>
        <row r="1076">
          <cell r="B1076" t="str">
            <v>'21120-0001-0095-0000</v>
          </cell>
          <cell r="E1076">
            <v>220540</v>
          </cell>
          <cell r="F1076">
            <v>220540</v>
          </cell>
          <cell r="G1076">
            <v>0</v>
          </cell>
        </row>
        <row r="1077">
          <cell r="B1077" t="str">
            <v>'21120-0001-0096-0000</v>
          </cell>
          <cell r="E1077">
            <v>0</v>
          </cell>
          <cell r="F1077">
            <v>73892</v>
          </cell>
          <cell r="G1077">
            <v>73892</v>
          </cell>
        </row>
        <row r="1078">
          <cell r="B1078" t="str">
            <v>'21120-0001-0097-0000</v>
          </cell>
          <cell r="E1078">
            <v>171358.76</v>
          </cell>
          <cell r="F1078">
            <v>171358.77</v>
          </cell>
          <cell r="G1078">
            <v>0</v>
          </cell>
        </row>
        <row r="1079">
          <cell r="B1079" t="str">
            <v>'21120-0001-0098-0000</v>
          </cell>
          <cell r="E1079">
            <v>0</v>
          </cell>
          <cell r="F1079">
            <v>0</v>
          </cell>
          <cell r="G1079">
            <v>0</v>
          </cell>
        </row>
        <row r="1080">
          <cell r="B1080" t="str">
            <v>'21120-0001-0099-0000</v>
          </cell>
          <cell r="E1080">
            <v>0</v>
          </cell>
          <cell r="F1080">
            <v>3155.2</v>
          </cell>
          <cell r="G1080">
            <v>3155.2</v>
          </cell>
        </row>
        <row r="1081">
          <cell r="B1081" t="str">
            <v>'21120-0001-0100-0000</v>
          </cell>
          <cell r="E1081">
            <v>0</v>
          </cell>
          <cell r="F1081">
            <v>0</v>
          </cell>
          <cell r="G1081">
            <v>0</v>
          </cell>
        </row>
        <row r="1082">
          <cell r="B1082" t="str">
            <v>'21120-0001-0101-0000</v>
          </cell>
          <cell r="E1082">
            <v>0</v>
          </cell>
          <cell r="F1082">
            <v>107880</v>
          </cell>
          <cell r="G1082">
            <v>107880</v>
          </cell>
        </row>
        <row r="1083">
          <cell r="B1083" t="str">
            <v>'21120-0001-0102-0000</v>
          </cell>
          <cell r="E1083">
            <v>0</v>
          </cell>
          <cell r="F1083">
            <v>358433.73</v>
          </cell>
          <cell r="G1083">
            <v>358433.73</v>
          </cell>
        </row>
        <row r="1084">
          <cell r="B1084" t="str">
            <v>'21120-0001-0103-0000</v>
          </cell>
          <cell r="E1084">
            <v>0</v>
          </cell>
          <cell r="F1084">
            <v>0</v>
          </cell>
          <cell r="G1084">
            <v>0</v>
          </cell>
        </row>
        <row r="1085">
          <cell r="B1085" t="str">
            <v>'21120-0001-0104-0000</v>
          </cell>
          <cell r="E1085">
            <v>0</v>
          </cell>
          <cell r="F1085">
            <v>0</v>
          </cell>
          <cell r="G1085">
            <v>0</v>
          </cell>
        </row>
        <row r="1086">
          <cell r="B1086" t="str">
            <v>'21120-0001-0105-0000</v>
          </cell>
          <cell r="E1086">
            <v>0</v>
          </cell>
          <cell r="F1086">
            <v>0</v>
          </cell>
          <cell r="G1086">
            <v>0</v>
          </cell>
        </row>
        <row r="1087">
          <cell r="B1087" t="str">
            <v>'21120-0001-0106-0000</v>
          </cell>
          <cell r="E1087">
            <v>0</v>
          </cell>
          <cell r="F1087">
            <v>0</v>
          </cell>
          <cell r="G1087">
            <v>0</v>
          </cell>
        </row>
        <row r="1088">
          <cell r="B1088" t="str">
            <v>'21120-0001-0107-0000</v>
          </cell>
          <cell r="E1088">
            <v>0</v>
          </cell>
          <cell r="F1088">
            <v>744939.84</v>
          </cell>
          <cell r="G1088">
            <v>744939.84</v>
          </cell>
        </row>
        <row r="1089">
          <cell r="B1089" t="str">
            <v>'21120-0001-0108-0000</v>
          </cell>
          <cell r="E1089">
            <v>0</v>
          </cell>
          <cell r="F1089">
            <v>0</v>
          </cell>
          <cell r="G1089">
            <v>0</v>
          </cell>
        </row>
        <row r="1090">
          <cell r="B1090" t="str">
            <v>'21120-0001-0109-0000</v>
          </cell>
          <cell r="E1090">
            <v>0</v>
          </cell>
          <cell r="F1090">
            <v>181870.28</v>
          </cell>
          <cell r="G1090">
            <v>551165.41</v>
          </cell>
        </row>
        <row r="1091">
          <cell r="B1091" t="str">
            <v>'21120-0001-0112-0000</v>
          </cell>
          <cell r="E1091">
            <v>0</v>
          </cell>
          <cell r="F1091">
            <v>1572.08</v>
          </cell>
          <cell r="G1091">
            <v>1572.08</v>
          </cell>
        </row>
        <row r="1092">
          <cell r="B1092" t="str">
            <v>'21120-0001-0113-0000</v>
          </cell>
          <cell r="E1092">
            <v>0</v>
          </cell>
          <cell r="F1092">
            <v>0</v>
          </cell>
          <cell r="G1092">
            <v>0</v>
          </cell>
        </row>
        <row r="1093">
          <cell r="B1093" t="str">
            <v>'21120-0001-0114-0000</v>
          </cell>
          <cell r="E1093">
            <v>0</v>
          </cell>
          <cell r="F1093">
            <v>186383</v>
          </cell>
          <cell r="G1093">
            <v>186383</v>
          </cell>
        </row>
        <row r="1094">
          <cell r="B1094" t="str">
            <v>'21120-0001-0115-0000</v>
          </cell>
          <cell r="E1094">
            <v>0</v>
          </cell>
          <cell r="F1094">
            <v>0</v>
          </cell>
          <cell r="G1094">
            <v>0</v>
          </cell>
        </row>
        <row r="1095">
          <cell r="B1095" t="str">
            <v>'21120-0001-0116-0000</v>
          </cell>
          <cell r="E1095">
            <v>0</v>
          </cell>
          <cell r="F1095">
            <v>0</v>
          </cell>
          <cell r="G1095">
            <v>0</v>
          </cell>
        </row>
        <row r="1096">
          <cell r="B1096" t="str">
            <v>'21120-0001-0117-0000</v>
          </cell>
          <cell r="E1096">
            <v>0</v>
          </cell>
          <cell r="F1096">
            <v>0</v>
          </cell>
          <cell r="G1096">
            <v>0</v>
          </cell>
        </row>
        <row r="1097">
          <cell r="B1097" t="str">
            <v>'21120-0001-0118-0000</v>
          </cell>
          <cell r="E1097">
            <v>0</v>
          </cell>
          <cell r="F1097">
            <v>21251.200000000001</v>
          </cell>
          <cell r="G1097">
            <v>21251.200000000001</v>
          </cell>
        </row>
        <row r="1098">
          <cell r="B1098" t="str">
            <v>'21120-0001-0119-0000</v>
          </cell>
          <cell r="E1098">
            <v>0</v>
          </cell>
          <cell r="F1098">
            <v>0</v>
          </cell>
          <cell r="G1098">
            <v>0</v>
          </cell>
        </row>
        <row r="1099">
          <cell r="B1099" t="str">
            <v>'21120-0001-0120-0000</v>
          </cell>
          <cell r="E1099">
            <v>0</v>
          </cell>
          <cell r="F1099">
            <v>1740</v>
          </cell>
          <cell r="G1099">
            <v>1740</v>
          </cell>
        </row>
        <row r="1100">
          <cell r="B1100" t="str">
            <v>'21120-0001-0121-0000</v>
          </cell>
          <cell r="E1100">
            <v>0</v>
          </cell>
          <cell r="F1100">
            <v>0</v>
          </cell>
          <cell r="G1100">
            <v>0</v>
          </cell>
        </row>
        <row r="1101">
          <cell r="B1101" t="str">
            <v>'21120-0001-0122-0000</v>
          </cell>
          <cell r="E1101">
            <v>0</v>
          </cell>
          <cell r="F1101">
            <v>0</v>
          </cell>
          <cell r="G1101">
            <v>0</v>
          </cell>
        </row>
        <row r="1102">
          <cell r="B1102" t="str">
            <v>'21120-0001-0123-0000</v>
          </cell>
          <cell r="E1102">
            <v>0</v>
          </cell>
          <cell r="F1102">
            <v>233964.85</v>
          </cell>
          <cell r="G1102">
            <v>233964.85</v>
          </cell>
        </row>
        <row r="1103">
          <cell r="B1103" t="str">
            <v>'21120-0001-0124-0000</v>
          </cell>
          <cell r="E1103">
            <v>0</v>
          </cell>
          <cell r="F1103">
            <v>0</v>
          </cell>
          <cell r="G1103">
            <v>0</v>
          </cell>
        </row>
        <row r="1104">
          <cell r="B1104" t="str">
            <v>'21120-0001-0125-0000</v>
          </cell>
          <cell r="E1104">
            <v>0</v>
          </cell>
          <cell r="F1104">
            <v>0</v>
          </cell>
          <cell r="G1104">
            <v>0</v>
          </cell>
        </row>
        <row r="1105">
          <cell r="B1105" t="str">
            <v>'21120-0001-0126-0000</v>
          </cell>
          <cell r="E1105">
            <v>0</v>
          </cell>
          <cell r="F1105">
            <v>0</v>
          </cell>
          <cell r="G1105">
            <v>0</v>
          </cell>
        </row>
        <row r="1106">
          <cell r="B1106" t="str">
            <v>'21120-0001-0127-0000</v>
          </cell>
          <cell r="E1106">
            <v>0</v>
          </cell>
          <cell r="F1106">
            <v>0</v>
          </cell>
          <cell r="G1106">
            <v>0</v>
          </cell>
        </row>
        <row r="1107">
          <cell r="B1107" t="str">
            <v>'21120-0001-0128-0000</v>
          </cell>
          <cell r="E1107">
            <v>0</v>
          </cell>
          <cell r="F1107">
            <v>0</v>
          </cell>
          <cell r="G1107">
            <v>0</v>
          </cell>
        </row>
        <row r="1108">
          <cell r="B1108" t="str">
            <v>'21120-0001-0129-0000</v>
          </cell>
          <cell r="E1108">
            <v>0</v>
          </cell>
          <cell r="F1108">
            <v>0</v>
          </cell>
          <cell r="G1108">
            <v>0</v>
          </cell>
        </row>
        <row r="1109">
          <cell r="B1109" t="str">
            <v>'21120-0001-0130-0000</v>
          </cell>
          <cell r="E1109">
            <v>0</v>
          </cell>
          <cell r="F1109">
            <v>0</v>
          </cell>
          <cell r="G1109">
            <v>0</v>
          </cell>
        </row>
        <row r="1110">
          <cell r="B1110" t="str">
            <v>'21120-0001-0131-0000</v>
          </cell>
          <cell r="E1110">
            <v>0</v>
          </cell>
          <cell r="F1110">
            <v>0</v>
          </cell>
          <cell r="G1110">
            <v>0</v>
          </cell>
        </row>
        <row r="1111">
          <cell r="B1111" t="str">
            <v>'21120-0001-0132-0000</v>
          </cell>
          <cell r="E1111">
            <v>0</v>
          </cell>
          <cell r="F1111">
            <v>0</v>
          </cell>
          <cell r="G1111">
            <v>0</v>
          </cell>
        </row>
        <row r="1112">
          <cell r="B1112" t="str">
            <v>'21120-0001-0133-0000</v>
          </cell>
          <cell r="E1112">
            <v>0</v>
          </cell>
          <cell r="F1112">
            <v>193034.93</v>
          </cell>
          <cell r="G1112">
            <v>193034.93</v>
          </cell>
        </row>
        <row r="1113">
          <cell r="B1113" t="str">
            <v>'21120-0001-0134-0000</v>
          </cell>
          <cell r="E1113">
            <v>0</v>
          </cell>
          <cell r="F1113">
            <v>1113600</v>
          </cell>
          <cell r="G1113">
            <v>1113600</v>
          </cell>
        </row>
        <row r="1114">
          <cell r="B1114" t="str">
            <v>'21120-0001-0135-0000</v>
          </cell>
          <cell r="E1114">
            <v>0</v>
          </cell>
          <cell r="F1114">
            <v>0</v>
          </cell>
          <cell r="G1114">
            <v>0</v>
          </cell>
        </row>
        <row r="1115">
          <cell r="B1115" t="str">
            <v>'21120-0001-0136-0000</v>
          </cell>
          <cell r="E1115">
            <v>0</v>
          </cell>
          <cell r="F1115">
            <v>15411.94</v>
          </cell>
          <cell r="G1115">
            <v>15411.94</v>
          </cell>
        </row>
        <row r="1116">
          <cell r="B1116" t="str">
            <v>'21120-0001-0137-0000</v>
          </cell>
          <cell r="E1116">
            <v>0</v>
          </cell>
          <cell r="F1116">
            <v>0</v>
          </cell>
          <cell r="G1116">
            <v>0</v>
          </cell>
        </row>
        <row r="1117">
          <cell r="B1117" t="str">
            <v>'21120-0001-0138-0000</v>
          </cell>
          <cell r="E1117">
            <v>0</v>
          </cell>
          <cell r="F1117">
            <v>0</v>
          </cell>
          <cell r="G1117">
            <v>0</v>
          </cell>
        </row>
        <row r="1118">
          <cell r="B1118" t="str">
            <v>'21120-0001-0139-0000</v>
          </cell>
          <cell r="E1118">
            <v>0</v>
          </cell>
          <cell r="F1118">
            <v>0</v>
          </cell>
          <cell r="G1118">
            <v>0</v>
          </cell>
        </row>
        <row r="1119">
          <cell r="B1119" t="str">
            <v>'21120-0001-0140-0000</v>
          </cell>
          <cell r="E1119">
            <v>0</v>
          </cell>
          <cell r="F1119">
            <v>7946</v>
          </cell>
          <cell r="G1119">
            <v>7946</v>
          </cell>
        </row>
        <row r="1120">
          <cell r="B1120" t="str">
            <v>'21120-0001-0141-0000</v>
          </cell>
          <cell r="E1120">
            <v>0</v>
          </cell>
          <cell r="F1120">
            <v>22914.99</v>
          </cell>
          <cell r="G1120">
            <v>22914.99</v>
          </cell>
        </row>
        <row r="1121">
          <cell r="B1121" t="str">
            <v>'21120-0001-0142-0000</v>
          </cell>
          <cell r="E1121">
            <v>146310</v>
          </cell>
          <cell r="F1121">
            <v>1343370</v>
          </cell>
          <cell r="G1121">
            <v>1197120</v>
          </cell>
        </row>
        <row r="1122">
          <cell r="B1122" t="str">
            <v>'21120-0001-0143-0000</v>
          </cell>
          <cell r="E1122">
            <v>0</v>
          </cell>
          <cell r="F1122">
            <v>0</v>
          </cell>
          <cell r="G1122">
            <v>0</v>
          </cell>
        </row>
        <row r="1123">
          <cell r="B1123" t="str">
            <v>'21120-0001-0144-0000</v>
          </cell>
          <cell r="E1123">
            <v>1682</v>
          </cell>
          <cell r="F1123">
            <v>16927</v>
          </cell>
          <cell r="G1123">
            <v>15245</v>
          </cell>
        </row>
        <row r="1124">
          <cell r="B1124" t="str">
            <v>'21120-0001-0145-0000</v>
          </cell>
          <cell r="E1124">
            <v>0</v>
          </cell>
          <cell r="F1124">
            <v>150336</v>
          </cell>
          <cell r="G1124">
            <v>225504</v>
          </cell>
        </row>
        <row r="1125">
          <cell r="B1125" t="str">
            <v>'21120-0001-0146-0000</v>
          </cell>
          <cell r="E1125">
            <v>0</v>
          </cell>
          <cell r="F1125">
            <v>0</v>
          </cell>
          <cell r="G1125">
            <v>0</v>
          </cell>
        </row>
        <row r="1126">
          <cell r="B1126" t="str">
            <v>'21120-0001-0147-0000</v>
          </cell>
          <cell r="E1126">
            <v>0</v>
          </cell>
          <cell r="F1126">
            <v>0</v>
          </cell>
          <cell r="G1126">
            <v>0</v>
          </cell>
        </row>
        <row r="1127">
          <cell r="B1127" t="str">
            <v>'21120-0001-0148-0000</v>
          </cell>
          <cell r="E1127">
            <v>0</v>
          </cell>
          <cell r="F1127">
            <v>0</v>
          </cell>
          <cell r="G1127">
            <v>0</v>
          </cell>
        </row>
        <row r="1128">
          <cell r="B1128" t="str">
            <v>'21120-0001-0149-0000</v>
          </cell>
          <cell r="E1128">
            <v>0</v>
          </cell>
          <cell r="F1128">
            <v>0</v>
          </cell>
          <cell r="G1128">
            <v>0</v>
          </cell>
        </row>
        <row r="1129">
          <cell r="B1129" t="str">
            <v>'21120-0001-0150-0000</v>
          </cell>
          <cell r="E1129">
            <v>0</v>
          </cell>
          <cell r="F1129">
            <v>7525.5</v>
          </cell>
          <cell r="G1129">
            <v>7525.5</v>
          </cell>
        </row>
        <row r="1130">
          <cell r="B1130" t="str">
            <v>'21120-0001-0151-0000</v>
          </cell>
          <cell r="E1130">
            <v>0</v>
          </cell>
          <cell r="F1130">
            <v>2250.4</v>
          </cell>
          <cell r="G1130">
            <v>3555.4</v>
          </cell>
        </row>
        <row r="1131">
          <cell r="B1131" t="str">
            <v>'21120-0001-0152-0000</v>
          </cell>
          <cell r="E1131">
            <v>0</v>
          </cell>
          <cell r="F1131">
            <v>0</v>
          </cell>
          <cell r="G1131">
            <v>0</v>
          </cell>
        </row>
        <row r="1132">
          <cell r="B1132" t="str">
            <v>'21120-0001-0153-0000</v>
          </cell>
          <cell r="E1132">
            <v>0</v>
          </cell>
          <cell r="F1132">
            <v>3016.5</v>
          </cell>
          <cell r="G1132">
            <v>3016.5</v>
          </cell>
        </row>
        <row r="1133">
          <cell r="B1133" t="str">
            <v>'21120-0001-0154-0000</v>
          </cell>
          <cell r="E1133">
            <v>0</v>
          </cell>
          <cell r="F1133">
            <v>41824.959999999999</v>
          </cell>
          <cell r="G1133">
            <v>41824.959999999999</v>
          </cell>
        </row>
        <row r="1134">
          <cell r="B1134" t="str">
            <v>'21120-0001-0155-0000</v>
          </cell>
          <cell r="E1134">
            <v>0</v>
          </cell>
          <cell r="F1134">
            <v>3677.72</v>
          </cell>
          <cell r="G1134">
            <v>3677.72</v>
          </cell>
        </row>
        <row r="1135">
          <cell r="B1135" t="str">
            <v>'21120-0001-0156-0000</v>
          </cell>
          <cell r="E1135">
            <v>0</v>
          </cell>
          <cell r="F1135">
            <v>0</v>
          </cell>
          <cell r="G1135">
            <v>0</v>
          </cell>
        </row>
        <row r="1136">
          <cell r="B1136" t="str">
            <v>'21120-0001-0157-0000</v>
          </cell>
          <cell r="E1136">
            <v>0</v>
          </cell>
          <cell r="F1136">
            <v>16198.24</v>
          </cell>
          <cell r="G1136">
            <v>16198.24</v>
          </cell>
        </row>
        <row r="1137">
          <cell r="B1137" t="str">
            <v>'21120-0001-0158-0000</v>
          </cell>
          <cell r="E1137">
            <v>0</v>
          </cell>
          <cell r="F1137">
            <v>132064.41</v>
          </cell>
          <cell r="G1137">
            <v>132064.41</v>
          </cell>
        </row>
        <row r="1138">
          <cell r="B1138" t="str">
            <v>'21120-0001-0159-0000</v>
          </cell>
          <cell r="E1138">
            <v>0</v>
          </cell>
          <cell r="F1138">
            <v>0</v>
          </cell>
          <cell r="G1138">
            <v>0</v>
          </cell>
        </row>
        <row r="1139">
          <cell r="B1139" t="str">
            <v>'21120-0001-0160-0000</v>
          </cell>
          <cell r="E1139">
            <v>0</v>
          </cell>
          <cell r="F1139">
            <v>0</v>
          </cell>
          <cell r="G1139">
            <v>0</v>
          </cell>
        </row>
        <row r="1140">
          <cell r="B1140" t="str">
            <v>'21120-0001-0161-0000</v>
          </cell>
          <cell r="E1140">
            <v>0</v>
          </cell>
          <cell r="F1140">
            <v>23200</v>
          </cell>
          <cell r="G1140">
            <v>23200</v>
          </cell>
        </row>
        <row r="1141">
          <cell r="B1141" t="str">
            <v>'21120-0001-0162-0000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B1142" t="str">
            <v>'21120-0001-0163-0000</v>
          </cell>
          <cell r="E1142">
            <v>0</v>
          </cell>
          <cell r="F1142">
            <v>0</v>
          </cell>
          <cell r="G1142">
            <v>0</v>
          </cell>
        </row>
        <row r="1143">
          <cell r="B1143" t="str">
            <v>'21120-0001-0164-0000</v>
          </cell>
          <cell r="E1143">
            <v>0</v>
          </cell>
          <cell r="F1143">
            <v>0</v>
          </cell>
          <cell r="G1143">
            <v>0</v>
          </cell>
        </row>
        <row r="1144">
          <cell r="B1144" t="str">
            <v>'21120-0001-0165-0000</v>
          </cell>
          <cell r="E1144">
            <v>0</v>
          </cell>
          <cell r="F1144">
            <v>0</v>
          </cell>
          <cell r="G1144">
            <v>0</v>
          </cell>
        </row>
        <row r="1145">
          <cell r="B1145" t="str">
            <v>'21120-0001-0166-0000</v>
          </cell>
          <cell r="E1145">
            <v>0</v>
          </cell>
          <cell r="F1145">
            <v>75210.460000000006</v>
          </cell>
          <cell r="G1145">
            <v>75210.460000000006</v>
          </cell>
        </row>
        <row r="1146">
          <cell r="B1146" t="str">
            <v>'21120-0001-0167-0000</v>
          </cell>
          <cell r="E1146">
            <v>0</v>
          </cell>
          <cell r="F1146">
            <v>1740</v>
          </cell>
          <cell r="G1146">
            <v>1740</v>
          </cell>
        </row>
        <row r="1147">
          <cell r="B1147" t="str">
            <v>'21120-0001-0168-0000</v>
          </cell>
          <cell r="E1147">
            <v>0.13</v>
          </cell>
          <cell r="F1147">
            <v>1348.14</v>
          </cell>
          <cell r="G1147">
            <v>1348.01</v>
          </cell>
        </row>
        <row r="1148">
          <cell r="B1148" t="str">
            <v>'21120-0001-0169-0000</v>
          </cell>
          <cell r="E1148">
            <v>0</v>
          </cell>
          <cell r="F1148">
            <v>0</v>
          </cell>
          <cell r="G1148">
            <v>0</v>
          </cell>
        </row>
        <row r="1149">
          <cell r="B1149" t="str">
            <v>'21120-0001-0170-0000</v>
          </cell>
          <cell r="E1149">
            <v>0</v>
          </cell>
          <cell r="F1149">
            <v>0</v>
          </cell>
          <cell r="G1149">
            <v>0</v>
          </cell>
        </row>
        <row r="1150">
          <cell r="B1150" t="str">
            <v>'21120-0001-0171-0000</v>
          </cell>
          <cell r="E1150">
            <v>0</v>
          </cell>
          <cell r="F1150">
            <v>0</v>
          </cell>
          <cell r="G1150">
            <v>0</v>
          </cell>
        </row>
        <row r="1151">
          <cell r="B1151" t="str">
            <v>'21120-0001-0172-0000</v>
          </cell>
          <cell r="E1151">
            <v>20000.009999999998</v>
          </cell>
          <cell r="F1151">
            <v>95979.01</v>
          </cell>
          <cell r="G1151">
            <v>75979</v>
          </cell>
        </row>
        <row r="1152">
          <cell r="B1152" t="str">
            <v>'21120-0001-0173-0000</v>
          </cell>
          <cell r="E1152">
            <v>64524.01</v>
          </cell>
          <cell r="F1152">
            <v>393936.01</v>
          </cell>
          <cell r="G1152">
            <v>329412</v>
          </cell>
        </row>
        <row r="1153">
          <cell r="B1153" t="str">
            <v>'21120-0001-0174-0000</v>
          </cell>
          <cell r="E1153">
            <v>0</v>
          </cell>
          <cell r="F1153">
            <v>0</v>
          </cell>
          <cell r="G1153">
            <v>0</v>
          </cell>
        </row>
        <row r="1154">
          <cell r="B1154" t="str">
            <v>'21120-0001-0175-0000</v>
          </cell>
          <cell r="E1154">
            <v>0</v>
          </cell>
          <cell r="F1154">
            <v>0</v>
          </cell>
          <cell r="G1154">
            <v>0</v>
          </cell>
        </row>
        <row r="1155">
          <cell r="B1155" t="str">
            <v>'21120-0001-0176-0000</v>
          </cell>
          <cell r="E1155">
            <v>0</v>
          </cell>
          <cell r="F1155">
            <v>0</v>
          </cell>
          <cell r="G1155">
            <v>0</v>
          </cell>
        </row>
        <row r="1156">
          <cell r="B1156" t="str">
            <v>'21120-0001-0177-0000</v>
          </cell>
          <cell r="E1156">
            <v>0</v>
          </cell>
          <cell r="F1156">
            <v>7800</v>
          </cell>
          <cell r="G1156">
            <v>7800</v>
          </cell>
        </row>
        <row r="1157">
          <cell r="B1157" t="str">
            <v>'21120-0001-0178-0000</v>
          </cell>
          <cell r="E1157">
            <v>0</v>
          </cell>
          <cell r="F1157">
            <v>0</v>
          </cell>
          <cell r="G1157">
            <v>0</v>
          </cell>
        </row>
        <row r="1158">
          <cell r="B1158" t="str">
            <v>'21120-0001-0179-0000</v>
          </cell>
          <cell r="E1158">
            <v>390</v>
          </cell>
          <cell r="F1158">
            <v>3606</v>
          </cell>
          <cell r="G1158">
            <v>3216</v>
          </cell>
        </row>
        <row r="1159">
          <cell r="B1159" t="str">
            <v>'21120-0001-0180-0000</v>
          </cell>
          <cell r="E1159">
            <v>362500</v>
          </cell>
          <cell r="F1159">
            <v>652500</v>
          </cell>
          <cell r="G1159">
            <v>290000</v>
          </cell>
        </row>
        <row r="1160">
          <cell r="B1160" t="str">
            <v>'21120-0001-0181-0000</v>
          </cell>
          <cell r="E1160">
            <v>0</v>
          </cell>
          <cell r="F1160">
            <v>0</v>
          </cell>
          <cell r="G1160">
            <v>0</v>
          </cell>
        </row>
        <row r="1161">
          <cell r="B1161" t="str">
            <v>'21120-0001-0182-0000</v>
          </cell>
          <cell r="E1161">
            <v>0</v>
          </cell>
          <cell r="F1161">
            <v>0</v>
          </cell>
          <cell r="G1161">
            <v>0</v>
          </cell>
        </row>
        <row r="1162">
          <cell r="B1162" t="str">
            <v>'21120-0001-0183-0000</v>
          </cell>
          <cell r="E1162">
            <v>0</v>
          </cell>
          <cell r="F1162">
            <v>14909.91</v>
          </cell>
          <cell r="G1162">
            <v>14909.91</v>
          </cell>
        </row>
        <row r="1163">
          <cell r="B1163" t="str">
            <v>'21120-0001-0184-0000</v>
          </cell>
          <cell r="E1163">
            <v>0</v>
          </cell>
          <cell r="F1163">
            <v>0</v>
          </cell>
          <cell r="G1163">
            <v>0</v>
          </cell>
        </row>
        <row r="1164">
          <cell r="B1164" t="str">
            <v>'21120-0001-0185-0000</v>
          </cell>
          <cell r="E1164">
            <v>0</v>
          </cell>
          <cell r="F1164">
            <v>8480.2000000000007</v>
          </cell>
          <cell r="G1164">
            <v>8480.2000000000007</v>
          </cell>
        </row>
        <row r="1165">
          <cell r="B1165" t="str">
            <v>'21120-0001-0186-0000</v>
          </cell>
          <cell r="E1165">
            <v>0</v>
          </cell>
          <cell r="F1165">
            <v>4524</v>
          </cell>
          <cell r="G1165">
            <v>4524</v>
          </cell>
        </row>
        <row r="1166">
          <cell r="B1166" t="str">
            <v>'21120-0001-0187-0000</v>
          </cell>
          <cell r="E1166">
            <v>0</v>
          </cell>
          <cell r="F1166">
            <v>0</v>
          </cell>
          <cell r="G1166">
            <v>0</v>
          </cell>
        </row>
        <row r="1167">
          <cell r="B1167" t="str">
            <v>'21120-0001-0188-0000</v>
          </cell>
          <cell r="E1167">
            <v>0</v>
          </cell>
          <cell r="F1167">
            <v>0</v>
          </cell>
          <cell r="G1167">
            <v>0</v>
          </cell>
        </row>
        <row r="1168">
          <cell r="B1168" t="str">
            <v>'21120-0001-0189-0000</v>
          </cell>
          <cell r="E1168">
            <v>0</v>
          </cell>
          <cell r="F1168">
            <v>0</v>
          </cell>
          <cell r="G1168">
            <v>0</v>
          </cell>
        </row>
        <row r="1169">
          <cell r="B1169" t="str">
            <v>'21120-0001-0190-0000</v>
          </cell>
          <cell r="E1169">
            <v>0</v>
          </cell>
          <cell r="F1169">
            <v>0</v>
          </cell>
          <cell r="G1169">
            <v>0</v>
          </cell>
        </row>
        <row r="1170">
          <cell r="B1170" t="str">
            <v>'21120-0001-0191-0000</v>
          </cell>
          <cell r="E1170">
            <v>0</v>
          </cell>
          <cell r="F1170">
            <v>0</v>
          </cell>
          <cell r="G1170">
            <v>0</v>
          </cell>
        </row>
        <row r="1171">
          <cell r="B1171" t="str">
            <v>'21120-0001-0192-0000</v>
          </cell>
          <cell r="E1171">
            <v>0</v>
          </cell>
          <cell r="F1171">
            <v>0</v>
          </cell>
          <cell r="G1171">
            <v>0</v>
          </cell>
        </row>
        <row r="1172">
          <cell r="B1172" t="str">
            <v>'21120-0001-0193-0000</v>
          </cell>
          <cell r="E1172">
            <v>0</v>
          </cell>
          <cell r="F1172">
            <v>0</v>
          </cell>
          <cell r="G1172">
            <v>0</v>
          </cell>
        </row>
        <row r="1173">
          <cell r="B1173" t="str">
            <v>'21120-0001-0194-0000</v>
          </cell>
          <cell r="E1173">
            <v>0</v>
          </cell>
          <cell r="F1173">
            <v>0</v>
          </cell>
          <cell r="G1173">
            <v>0</v>
          </cell>
        </row>
        <row r="1174">
          <cell r="B1174" t="str">
            <v>'21120-0001-0195-0000</v>
          </cell>
          <cell r="E1174">
            <v>49542.44</v>
          </cell>
          <cell r="F1174">
            <v>49542.44</v>
          </cell>
          <cell r="G1174">
            <v>0</v>
          </cell>
        </row>
        <row r="1175">
          <cell r="B1175" t="str">
            <v>'21120-0001-0196-0000</v>
          </cell>
          <cell r="E1175">
            <v>0</v>
          </cell>
          <cell r="F1175">
            <v>0</v>
          </cell>
          <cell r="G1175">
            <v>0</v>
          </cell>
        </row>
        <row r="1176">
          <cell r="B1176" t="str">
            <v>'21120-0001-0197-0000</v>
          </cell>
          <cell r="E1176">
            <v>0</v>
          </cell>
          <cell r="F1176">
            <v>0</v>
          </cell>
          <cell r="G1176">
            <v>0</v>
          </cell>
        </row>
        <row r="1177">
          <cell r="B1177" t="str">
            <v>'21120-0001-0198-0000</v>
          </cell>
          <cell r="E1177">
            <v>0</v>
          </cell>
          <cell r="F1177">
            <v>0</v>
          </cell>
          <cell r="G1177">
            <v>0</v>
          </cell>
        </row>
        <row r="1178">
          <cell r="B1178" t="str">
            <v>'21120-0001-0199-0000</v>
          </cell>
          <cell r="E1178">
            <v>-220632</v>
          </cell>
          <cell r="F1178">
            <v>0</v>
          </cell>
          <cell r="G1178">
            <v>220632</v>
          </cell>
        </row>
        <row r="1179">
          <cell r="B1179" t="str">
            <v>'21120-0001-0200-0000</v>
          </cell>
          <cell r="E1179">
            <v>0</v>
          </cell>
          <cell r="F1179">
            <v>0</v>
          </cell>
          <cell r="G1179">
            <v>0</v>
          </cell>
        </row>
        <row r="1180">
          <cell r="B1180" t="str">
            <v>'21120-0001-0201-0000</v>
          </cell>
          <cell r="E1180">
            <v>2088</v>
          </cell>
          <cell r="F1180">
            <v>3306</v>
          </cell>
          <cell r="G1180">
            <v>1218</v>
          </cell>
        </row>
        <row r="1181">
          <cell r="B1181" t="str">
            <v>'21120-0001-0202-0000</v>
          </cell>
          <cell r="E1181">
            <v>0</v>
          </cell>
          <cell r="F1181">
            <v>1181.05</v>
          </cell>
          <cell r="G1181">
            <v>1181.05</v>
          </cell>
        </row>
        <row r="1182">
          <cell r="B1182" t="str">
            <v>'21120-0001-0203-0000</v>
          </cell>
          <cell r="E1182">
            <v>2863.99</v>
          </cell>
          <cell r="F1182">
            <v>2863.99</v>
          </cell>
          <cell r="G1182">
            <v>0</v>
          </cell>
        </row>
        <row r="1183">
          <cell r="B1183" t="str">
            <v>'21120-0001-0204-0000</v>
          </cell>
          <cell r="E1183">
            <v>8700</v>
          </cell>
          <cell r="F1183">
            <v>15277.2</v>
          </cell>
          <cell r="G1183">
            <v>6577.2</v>
          </cell>
        </row>
        <row r="1184">
          <cell r="B1184" t="str">
            <v>'21120-0001-0205-0000</v>
          </cell>
          <cell r="E1184">
            <v>92800</v>
          </cell>
          <cell r="F1184">
            <v>92800</v>
          </cell>
          <cell r="G1184">
            <v>46400</v>
          </cell>
        </row>
        <row r="1185">
          <cell r="B1185" t="str">
            <v>'21120-0001-0206-0000</v>
          </cell>
          <cell r="E1185">
            <v>0</v>
          </cell>
          <cell r="F1185">
            <v>2110.9699999999998</v>
          </cell>
          <cell r="G1185">
            <v>2110.9699999999998</v>
          </cell>
        </row>
        <row r="1186">
          <cell r="B1186" t="str">
            <v>'21120-0001-0207-0000</v>
          </cell>
          <cell r="E1186">
            <v>0</v>
          </cell>
          <cell r="F1186">
            <v>6960</v>
          </cell>
          <cell r="G1186">
            <v>6960</v>
          </cell>
        </row>
        <row r="1187">
          <cell r="B1187" t="str">
            <v>'21120-0001-0208-0000</v>
          </cell>
          <cell r="E1187">
            <v>0</v>
          </cell>
          <cell r="F1187">
            <v>219440.47</v>
          </cell>
          <cell r="G1187">
            <v>219440.47</v>
          </cell>
        </row>
        <row r="1188">
          <cell r="B1188" t="str">
            <v>'21120-0001-0209-0000</v>
          </cell>
          <cell r="E1188">
            <v>0</v>
          </cell>
          <cell r="F1188">
            <v>1736</v>
          </cell>
          <cell r="G1188">
            <v>1736</v>
          </cell>
        </row>
        <row r="1189">
          <cell r="B1189" t="str">
            <v>'21120-0001-0210-0000</v>
          </cell>
          <cell r="E1189">
            <v>0</v>
          </cell>
          <cell r="F1189">
            <v>1920.94</v>
          </cell>
          <cell r="G1189">
            <v>1920.94</v>
          </cell>
        </row>
        <row r="1190">
          <cell r="B1190" t="str">
            <v>'21120-0001-0211-0000</v>
          </cell>
          <cell r="E1190">
            <v>0</v>
          </cell>
          <cell r="F1190">
            <v>20300</v>
          </cell>
          <cell r="G1190">
            <v>20300</v>
          </cell>
        </row>
        <row r="1191">
          <cell r="B1191" t="str">
            <v>'21120-0001-0212-0000</v>
          </cell>
          <cell r="E1191">
            <v>0</v>
          </cell>
          <cell r="F1191">
            <v>2354.5700000000002</v>
          </cell>
          <cell r="G1191">
            <v>2354.5700000000002</v>
          </cell>
        </row>
        <row r="1192">
          <cell r="B1192" t="str">
            <v>'21120-0001-0213-0000</v>
          </cell>
          <cell r="E1192">
            <v>0</v>
          </cell>
          <cell r="F1192">
            <v>1136.8800000000001</v>
          </cell>
          <cell r="G1192">
            <v>1136.8800000000001</v>
          </cell>
        </row>
        <row r="1193">
          <cell r="B1193" t="str">
            <v>'21120-0001-0214-0000</v>
          </cell>
          <cell r="E1193">
            <v>0</v>
          </cell>
          <cell r="F1193">
            <v>6530.8</v>
          </cell>
          <cell r="G1193">
            <v>6530.8</v>
          </cell>
        </row>
        <row r="1194">
          <cell r="B1194" t="str">
            <v>'21120-0001-0215-0000</v>
          </cell>
          <cell r="E1194">
            <v>0</v>
          </cell>
          <cell r="F1194">
            <v>4176</v>
          </cell>
          <cell r="G1194">
            <v>4176</v>
          </cell>
        </row>
        <row r="1195">
          <cell r="B1195" t="str">
            <v>'21120-0001-0216-0000</v>
          </cell>
          <cell r="E1195">
            <v>0</v>
          </cell>
          <cell r="F1195">
            <v>10195.61</v>
          </cell>
          <cell r="G1195">
            <v>10195.61</v>
          </cell>
        </row>
        <row r="1196">
          <cell r="B1196" t="str">
            <v>'21120-0001-0217-0000</v>
          </cell>
          <cell r="E1196">
            <v>0</v>
          </cell>
          <cell r="F1196">
            <v>7516.01</v>
          </cell>
          <cell r="G1196">
            <v>7516.01</v>
          </cell>
        </row>
        <row r="1197">
          <cell r="B1197" t="str">
            <v>'21120-0001-0218-0000</v>
          </cell>
          <cell r="E1197">
            <v>0</v>
          </cell>
          <cell r="F1197">
            <v>3828</v>
          </cell>
          <cell r="G1197">
            <v>3828</v>
          </cell>
        </row>
        <row r="1198">
          <cell r="B1198" t="str">
            <v>'21120-0001-0219-0000</v>
          </cell>
          <cell r="E1198">
            <v>0</v>
          </cell>
          <cell r="F1198">
            <v>113995.52</v>
          </cell>
          <cell r="G1198">
            <v>113995.52</v>
          </cell>
        </row>
        <row r="1199">
          <cell r="B1199" t="str">
            <v>'21120-0001-0221-0000</v>
          </cell>
          <cell r="E1199">
            <v>0</v>
          </cell>
          <cell r="F1199">
            <v>4138.01</v>
          </cell>
          <cell r="G1199">
            <v>4138.01</v>
          </cell>
        </row>
        <row r="1200">
          <cell r="B1200" t="str">
            <v>'21120-0001-0222-0000</v>
          </cell>
          <cell r="E1200">
            <v>0</v>
          </cell>
          <cell r="F1200">
            <v>1760</v>
          </cell>
          <cell r="G1200">
            <v>1760</v>
          </cell>
        </row>
        <row r="1201">
          <cell r="B1201" t="str">
            <v>'21120-0001-0223-0000</v>
          </cell>
          <cell r="E1201">
            <v>0</v>
          </cell>
          <cell r="F1201">
            <v>8948</v>
          </cell>
          <cell r="G1201">
            <v>8948</v>
          </cell>
        </row>
        <row r="1202">
          <cell r="B1202" t="str">
            <v>'21120-0001-0224-0000</v>
          </cell>
          <cell r="E1202">
            <v>0</v>
          </cell>
          <cell r="F1202">
            <v>1160000</v>
          </cell>
          <cell r="G1202">
            <v>1160000</v>
          </cell>
        </row>
        <row r="1203">
          <cell r="B1203" t="str">
            <v>'21120-0001-0225-0000</v>
          </cell>
          <cell r="E1203">
            <v>0</v>
          </cell>
          <cell r="F1203">
            <v>46400</v>
          </cell>
          <cell r="G1203">
            <v>46400</v>
          </cell>
        </row>
        <row r="1204">
          <cell r="B1204" t="str">
            <v>'21120-0001-0226-0000</v>
          </cell>
          <cell r="E1204">
            <v>0</v>
          </cell>
          <cell r="F1204">
            <v>5104</v>
          </cell>
          <cell r="G1204">
            <v>5104</v>
          </cell>
        </row>
        <row r="1205">
          <cell r="B1205" t="str">
            <v>'21120-0001-0227-0000</v>
          </cell>
          <cell r="E1205">
            <v>0</v>
          </cell>
          <cell r="F1205">
            <v>6161.92</v>
          </cell>
          <cell r="G1205">
            <v>6161.92</v>
          </cell>
        </row>
        <row r="1206">
          <cell r="B1206" t="str">
            <v>'21120-0001-0228-0000</v>
          </cell>
          <cell r="E1206">
            <v>0</v>
          </cell>
          <cell r="F1206">
            <v>29000</v>
          </cell>
          <cell r="G1206">
            <v>29000</v>
          </cell>
        </row>
        <row r="1207">
          <cell r="B1207" t="str">
            <v>'21120-0001-0229-0000</v>
          </cell>
          <cell r="E1207">
            <v>0</v>
          </cell>
          <cell r="F1207">
            <v>45612</v>
          </cell>
          <cell r="G1207">
            <v>45612</v>
          </cell>
        </row>
        <row r="1208">
          <cell r="B1208" t="str">
            <v>'21120-0001-0230-0000</v>
          </cell>
          <cell r="E1208">
            <v>0</v>
          </cell>
          <cell r="F1208">
            <v>0</v>
          </cell>
          <cell r="G1208">
            <v>142655</v>
          </cell>
        </row>
        <row r="1209">
          <cell r="B1209" t="str">
            <v>'21120-0001-0231-0000</v>
          </cell>
          <cell r="E1209">
            <v>0</v>
          </cell>
          <cell r="F1209">
            <v>0</v>
          </cell>
          <cell r="G1209">
            <v>357336.69</v>
          </cell>
        </row>
        <row r="1210">
          <cell r="B1210" t="str">
            <v>'21120-0001-0232-0000</v>
          </cell>
          <cell r="E1210">
            <v>0</v>
          </cell>
          <cell r="F1210">
            <v>0</v>
          </cell>
          <cell r="G1210">
            <v>0</v>
          </cell>
        </row>
        <row r="1211">
          <cell r="B1211" t="str">
            <v>'21120-0001-0233-0000</v>
          </cell>
          <cell r="E1211">
            <v>0</v>
          </cell>
          <cell r="F1211">
            <v>0</v>
          </cell>
          <cell r="G1211">
            <v>0</v>
          </cell>
        </row>
        <row r="1212">
          <cell r="B1212" t="str">
            <v>'21120-0001-0244-0000</v>
          </cell>
          <cell r="E1212">
            <v>0</v>
          </cell>
          <cell r="F1212">
            <v>0</v>
          </cell>
          <cell r="G1212">
            <v>0</v>
          </cell>
        </row>
        <row r="1213">
          <cell r="B1213" t="str">
            <v>'21120-0001-0245-0000</v>
          </cell>
          <cell r="E1213">
            <v>0</v>
          </cell>
          <cell r="F1213">
            <v>0</v>
          </cell>
          <cell r="G1213">
            <v>0</v>
          </cell>
        </row>
        <row r="1214">
          <cell r="B1214" t="str">
            <v>'21120-0001-0246-0000</v>
          </cell>
          <cell r="E1214">
            <v>0</v>
          </cell>
          <cell r="F1214">
            <v>0</v>
          </cell>
          <cell r="G1214">
            <v>0</v>
          </cell>
        </row>
        <row r="1215">
          <cell r="B1215" t="str">
            <v>'21120-0001-0247-0000</v>
          </cell>
          <cell r="E1215">
            <v>0</v>
          </cell>
          <cell r="F1215">
            <v>0</v>
          </cell>
          <cell r="G1215">
            <v>0</v>
          </cell>
        </row>
        <row r="1216">
          <cell r="B1216" t="str">
            <v>'21120-0001-0248-0000</v>
          </cell>
          <cell r="E1216">
            <v>0</v>
          </cell>
          <cell r="F1216">
            <v>0</v>
          </cell>
          <cell r="G1216">
            <v>0</v>
          </cell>
        </row>
        <row r="1217">
          <cell r="B1217" t="str">
            <v>'21120-0001-0249-0000</v>
          </cell>
          <cell r="E1217">
            <v>0</v>
          </cell>
          <cell r="F1217">
            <v>0</v>
          </cell>
          <cell r="G1217">
            <v>0</v>
          </cell>
        </row>
        <row r="1218">
          <cell r="B1218" t="str">
            <v>'21120-0001-0250-0000</v>
          </cell>
          <cell r="E1218">
            <v>0</v>
          </cell>
          <cell r="F1218">
            <v>0</v>
          </cell>
          <cell r="G1218">
            <v>0</v>
          </cell>
        </row>
        <row r="1219">
          <cell r="B1219" t="str">
            <v>'21120-0001-0251-0000</v>
          </cell>
          <cell r="E1219">
            <v>0</v>
          </cell>
          <cell r="F1219">
            <v>0</v>
          </cell>
          <cell r="G1219">
            <v>0</v>
          </cell>
        </row>
        <row r="1220">
          <cell r="B1220" t="str">
            <v>'21120-0001-0252-0000</v>
          </cell>
          <cell r="E1220">
            <v>0</v>
          </cell>
          <cell r="F1220">
            <v>0</v>
          </cell>
          <cell r="G1220">
            <v>0</v>
          </cell>
        </row>
        <row r="1221">
          <cell r="B1221" t="str">
            <v>'21120-0001-0253-0000</v>
          </cell>
          <cell r="E1221">
            <v>0</v>
          </cell>
          <cell r="F1221">
            <v>0</v>
          </cell>
          <cell r="G1221">
            <v>0</v>
          </cell>
        </row>
        <row r="1222">
          <cell r="B1222" t="str">
            <v>'21120-0001-0254-0000</v>
          </cell>
          <cell r="E1222">
            <v>0</v>
          </cell>
          <cell r="F1222">
            <v>0</v>
          </cell>
          <cell r="G1222">
            <v>0</v>
          </cell>
        </row>
        <row r="1223">
          <cell r="B1223" t="str">
            <v>'21120-0001-0255-0000</v>
          </cell>
          <cell r="E1223">
            <v>0</v>
          </cell>
          <cell r="F1223">
            <v>0</v>
          </cell>
          <cell r="G1223">
            <v>0</v>
          </cell>
        </row>
        <row r="1224">
          <cell r="B1224" t="str">
            <v>'21120-0001-0256-0000</v>
          </cell>
          <cell r="E1224">
            <v>0</v>
          </cell>
          <cell r="F1224">
            <v>0</v>
          </cell>
          <cell r="G1224">
            <v>0</v>
          </cell>
        </row>
        <row r="1225">
          <cell r="B1225" t="str">
            <v>'21120-0001-0257-0000</v>
          </cell>
          <cell r="E1225">
            <v>0</v>
          </cell>
          <cell r="F1225">
            <v>0</v>
          </cell>
          <cell r="G1225">
            <v>0</v>
          </cell>
        </row>
        <row r="1226">
          <cell r="B1226" t="str">
            <v>'21120-0001-0258-0000</v>
          </cell>
          <cell r="E1226">
            <v>0</v>
          </cell>
          <cell r="F1226">
            <v>0</v>
          </cell>
          <cell r="G1226">
            <v>0</v>
          </cell>
        </row>
        <row r="1227">
          <cell r="B1227" t="str">
            <v>'21120-0001-0259-0000</v>
          </cell>
          <cell r="E1227">
            <v>0</v>
          </cell>
          <cell r="F1227">
            <v>0</v>
          </cell>
          <cell r="G1227">
            <v>0</v>
          </cell>
        </row>
        <row r="1228">
          <cell r="B1228" t="str">
            <v>'21120-0001-0260-0000</v>
          </cell>
          <cell r="E1228">
            <v>0</v>
          </cell>
          <cell r="F1228">
            <v>0</v>
          </cell>
          <cell r="G1228">
            <v>0</v>
          </cell>
        </row>
        <row r="1229">
          <cell r="B1229" t="str">
            <v>'21120-0001-0261-0000</v>
          </cell>
          <cell r="E1229">
            <v>0</v>
          </cell>
          <cell r="F1229">
            <v>0</v>
          </cell>
          <cell r="G1229">
            <v>0</v>
          </cell>
        </row>
        <row r="1230">
          <cell r="B1230" t="str">
            <v>'21120-0001-0262-0000</v>
          </cell>
          <cell r="E1230">
            <v>0</v>
          </cell>
          <cell r="F1230">
            <v>0</v>
          </cell>
          <cell r="G1230">
            <v>0</v>
          </cell>
        </row>
        <row r="1231">
          <cell r="B1231" t="str">
            <v>'21120-0001-0263-0000</v>
          </cell>
          <cell r="E1231">
            <v>0</v>
          </cell>
          <cell r="F1231">
            <v>0</v>
          </cell>
          <cell r="G1231">
            <v>0</v>
          </cell>
        </row>
        <row r="1232">
          <cell r="B1232" t="str">
            <v>'21120-0001-0264-0000</v>
          </cell>
          <cell r="E1232">
            <v>0</v>
          </cell>
          <cell r="F1232">
            <v>0</v>
          </cell>
          <cell r="G1232">
            <v>0</v>
          </cell>
        </row>
        <row r="1233">
          <cell r="B1233" t="str">
            <v>'21120-0001-0265-0000</v>
          </cell>
          <cell r="E1233">
            <v>0</v>
          </cell>
          <cell r="F1233">
            <v>0</v>
          </cell>
          <cell r="G1233">
            <v>0</v>
          </cell>
        </row>
        <row r="1234">
          <cell r="B1234" t="str">
            <v>'21120-0001-0266-0000</v>
          </cell>
          <cell r="E1234">
            <v>0</v>
          </cell>
          <cell r="F1234">
            <v>0</v>
          </cell>
          <cell r="G1234">
            <v>0</v>
          </cell>
        </row>
        <row r="1235">
          <cell r="B1235" t="str">
            <v>'21120-0001-0267-0000</v>
          </cell>
          <cell r="E1235">
            <v>0</v>
          </cell>
          <cell r="F1235">
            <v>0</v>
          </cell>
          <cell r="G1235">
            <v>0</v>
          </cell>
        </row>
        <row r="1236">
          <cell r="B1236" t="str">
            <v>'21120-0001-0268-0000</v>
          </cell>
          <cell r="E1236">
            <v>0</v>
          </cell>
          <cell r="F1236">
            <v>0</v>
          </cell>
          <cell r="G1236">
            <v>0</v>
          </cell>
        </row>
        <row r="1237">
          <cell r="B1237" t="str">
            <v>'21120-0001-0269-0000</v>
          </cell>
          <cell r="E1237">
            <v>0</v>
          </cell>
          <cell r="F1237">
            <v>0</v>
          </cell>
          <cell r="G1237">
            <v>0</v>
          </cell>
        </row>
        <row r="1238">
          <cell r="B1238" t="str">
            <v>'21120-0001-0270-0000</v>
          </cell>
          <cell r="E1238">
            <v>0</v>
          </cell>
          <cell r="F1238">
            <v>0</v>
          </cell>
          <cell r="G1238">
            <v>0</v>
          </cell>
        </row>
        <row r="1239">
          <cell r="B1239" t="str">
            <v>'21120-0001-0271-0000</v>
          </cell>
          <cell r="E1239">
            <v>0</v>
          </cell>
          <cell r="F1239">
            <v>0</v>
          </cell>
          <cell r="G1239">
            <v>0</v>
          </cell>
        </row>
        <row r="1240">
          <cell r="B1240" t="str">
            <v>'21120-0001-0272-0000</v>
          </cell>
          <cell r="E1240">
            <v>0</v>
          </cell>
          <cell r="F1240">
            <v>0</v>
          </cell>
          <cell r="G1240">
            <v>0</v>
          </cell>
        </row>
        <row r="1241">
          <cell r="B1241" t="str">
            <v>'21120-0001-0273-0000</v>
          </cell>
          <cell r="E1241">
            <v>0</v>
          </cell>
          <cell r="F1241">
            <v>0</v>
          </cell>
          <cell r="G1241">
            <v>0</v>
          </cell>
        </row>
        <row r="1242">
          <cell r="B1242" t="str">
            <v>'21120-0001-0274-0000</v>
          </cell>
          <cell r="E1242">
            <v>0</v>
          </cell>
          <cell r="F1242">
            <v>0</v>
          </cell>
          <cell r="G1242">
            <v>0</v>
          </cell>
        </row>
        <row r="1243">
          <cell r="B1243" t="str">
            <v>'21120-0001-0275-0000</v>
          </cell>
          <cell r="E1243">
            <v>0</v>
          </cell>
          <cell r="F1243">
            <v>0</v>
          </cell>
          <cell r="G1243">
            <v>0</v>
          </cell>
        </row>
        <row r="1244">
          <cell r="B1244" t="str">
            <v>'21120-0001-0276-0000</v>
          </cell>
          <cell r="E1244">
            <v>0</v>
          </cell>
          <cell r="F1244">
            <v>0</v>
          </cell>
          <cell r="G1244">
            <v>0</v>
          </cell>
        </row>
        <row r="1245">
          <cell r="B1245" t="str">
            <v>'21120-0001-0277-0000</v>
          </cell>
          <cell r="E1245">
            <v>0</v>
          </cell>
          <cell r="F1245">
            <v>0</v>
          </cell>
          <cell r="G1245">
            <v>0</v>
          </cell>
        </row>
        <row r="1246">
          <cell r="B1246" t="str">
            <v>'21120-0001-0278-0000</v>
          </cell>
          <cell r="E1246">
            <v>0</v>
          </cell>
          <cell r="F1246">
            <v>0</v>
          </cell>
          <cell r="G1246">
            <v>0</v>
          </cell>
        </row>
        <row r="1247">
          <cell r="B1247" t="str">
            <v>'21120-0001-0279-0000</v>
          </cell>
          <cell r="E1247">
            <v>0</v>
          </cell>
          <cell r="F1247">
            <v>0</v>
          </cell>
          <cell r="G1247">
            <v>0</v>
          </cell>
        </row>
        <row r="1248">
          <cell r="B1248" t="str">
            <v>'21120-0001-0280-0000</v>
          </cell>
          <cell r="E1248">
            <v>0</v>
          </cell>
          <cell r="F1248">
            <v>0</v>
          </cell>
          <cell r="G1248">
            <v>0</v>
          </cell>
        </row>
        <row r="1249">
          <cell r="B1249" t="str">
            <v>'21120-0001-0281-0000</v>
          </cell>
          <cell r="E1249">
            <v>0</v>
          </cell>
          <cell r="F1249">
            <v>0</v>
          </cell>
          <cell r="G1249">
            <v>0</v>
          </cell>
        </row>
        <row r="1250">
          <cell r="B1250" t="str">
            <v>'21120-0001-0282-0000</v>
          </cell>
          <cell r="E1250">
            <v>0</v>
          </cell>
          <cell r="F1250">
            <v>0</v>
          </cell>
          <cell r="G1250">
            <v>0</v>
          </cell>
        </row>
        <row r="1251">
          <cell r="B1251" t="str">
            <v>'21120-0001-0283-0000</v>
          </cell>
          <cell r="E1251">
            <v>0</v>
          </cell>
          <cell r="F1251">
            <v>0</v>
          </cell>
          <cell r="G1251">
            <v>0</v>
          </cell>
        </row>
        <row r="1252">
          <cell r="B1252" t="str">
            <v>'21120-0001-0284-0000</v>
          </cell>
          <cell r="E1252">
            <v>0</v>
          </cell>
          <cell r="F1252">
            <v>0</v>
          </cell>
          <cell r="G1252">
            <v>0</v>
          </cell>
        </row>
        <row r="1253">
          <cell r="B1253" t="str">
            <v>'21120-0001-0285-0000</v>
          </cell>
          <cell r="E1253">
            <v>0</v>
          </cell>
          <cell r="F1253">
            <v>0</v>
          </cell>
          <cell r="G1253">
            <v>0</v>
          </cell>
        </row>
        <row r="1254">
          <cell r="B1254" t="str">
            <v>'21120-0001-0286-0000</v>
          </cell>
          <cell r="E1254">
            <v>0</v>
          </cell>
          <cell r="F1254">
            <v>0</v>
          </cell>
          <cell r="G1254">
            <v>0</v>
          </cell>
        </row>
        <row r="1255">
          <cell r="B1255" t="str">
            <v>'21120-0001-0287-0000</v>
          </cell>
          <cell r="E1255">
            <v>0</v>
          </cell>
          <cell r="F1255">
            <v>0</v>
          </cell>
          <cell r="G1255">
            <v>0</v>
          </cell>
        </row>
        <row r="1256">
          <cell r="B1256" t="str">
            <v>'21120-0001-0288-0000</v>
          </cell>
          <cell r="E1256">
            <v>0</v>
          </cell>
          <cell r="F1256">
            <v>0</v>
          </cell>
          <cell r="G1256">
            <v>0</v>
          </cell>
        </row>
        <row r="1257">
          <cell r="B1257" t="str">
            <v>'21120-0001-0289-0000</v>
          </cell>
          <cell r="E1257">
            <v>0</v>
          </cell>
          <cell r="F1257">
            <v>0</v>
          </cell>
          <cell r="G1257">
            <v>0</v>
          </cell>
        </row>
        <row r="1258">
          <cell r="B1258" t="str">
            <v>'21120-0001-0290-0000</v>
          </cell>
          <cell r="E1258">
            <v>0</v>
          </cell>
          <cell r="F1258">
            <v>0</v>
          </cell>
          <cell r="G1258">
            <v>0</v>
          </cell>
        </row>
        <row r="1259">
          <cell r="B1259" t="str">
            <v>'21120-0001-0291-0000</v>
          </cell>
          <cell r="E1259">
            <v>0</v>
          </cell>
          <cell r="F1259">
            <v>0</v>
          </cell>
          <cell r="G1259">
            <v>0</v>
          </cell>
        </row>
        <row r="1260">
          <cell r="B1260" t="str">
            <v>'21120-0001-0292-0000</v>
          </cell>
          <cell r="E1260">
            <v>0</v>
          </cell>
          <cell r="F1260">
            <v>0</v>
          </cell>
          <cell r="G1260">
            <v>0</v>
          </cell>
        </row>
        <row r="1261">
          <cell r="B1261" t="str">
            <v>'21120-0001-0293-0000</v>
          </cell>
          <cell r="E1261">
            <v>0</v>
          </cell>
          <cell r="F1261">
            <v>0</v>
          </cell>
          <cell r="G1261">
            <v>0</v>
          </cell>
        </row>
        <row r="1262">
          <cell r="B1262" t="str">
            <v>'21120-0001-0294-0000</v>
          </cell>
          <cell r="E1262">
            <v>0</v>
          </cell>
          <cell r="F1262">
            <v>0</v>
          </cell>
          <cell r="G1262">
            <v>0</v>
          </cell>
        </row>
        <row r="1263">
          <cell r="B1263" t="str">
            <v>'21120-0001-0295-0000</v>
          </cell>
          <cell r="E1263">
            <v>0</v>
          </cell>
          <cell r="F1263">
            <v>0</v>
          </cell>
          <cell r="G1263">
            <v>0</v>
          </cell>
        </row>
        <row r="1264">
          <cell r="B1264" t="str">
            <v>'21120-0001-0296-0000</v>
          </cell>
          <cell r="E1264">
            <v>0</v>
          </cell>
          <cell r="F1264">
            <v>0</v>
          </cell>
          <cell r="G1264">
            <v>0</v>
          </cell>
        </row>
        <row r="1265">
          <cell r="B1265" t="str">
            <v>'21120-0001-0297-0000</v>
          </cell>
          <cell r="E1265">
            <v>0</v>
          </cell>
          <cell r="F1265">
            <v>0</v>
          </cell>
          <cell r="G1265">
            <v>0</v>
          </cell>
        </row>
        <row r="1266">
          <cell r="B1266" t="str">
            <v>'21120-0001-0298-0000</v>
          </cell>
          <cell r="E1266">
            <v>0</v>
          </cell>
          <cell r="F1266">
            <v>0</v>
          </cell>
          <cell r="G1266">
            <v>0</v>
          </cell>
        </row>
        <row r="1267">
          <cell r="B1267" t="str">
            <v>'21120-0001-0299-0000</v>
          </cell>
          <cell r="E1267">
            <v>0</v>
          </cell>
          <cell r="F1267">
            <v>0</v>
          </cell>
          <cell r="G1267">
            <v>0</v>
          </cell>
        </row>
        <row r="1268">
          <cell r="B1268" t="str">
            <v>'21120-0001-0300-0000</v>
          </cell>
          <cell r="E1268">
            <v>0</v>
          </cell>
          <cell r="F1268">
            <v>0</v>
          </cell>
          <cell r="G1268">
            <v>0</v>
          </cell>
        </row>
        <row r="1269">
          <cell r="B1269" t="str">
            <v>'21120-0001-0301-0000</v>
          </cell>
          <cell r="E1269">
            <v>0</v>
          </cell>
          <cell r="F1269">
            <v>0</v>
          </cell>
          <cell r="G1269">
            <v>0</v>
          </cell>
        </row>
        <row r="1270">
          <cell r="B1270" t="str">
            <v>'21120-0001-0302-0000</v>
          </cell>
          <cell r="E1270">
            <v>0</v>
          </cell>
          <cell r="F1270">
            <v>0</v>
          </cell>
          <cell r="G1270">
            <v>0</v>
          </cell>
        </row>
        <row r="1271">
          <cell r="B1271" t="str">
            <v>'21120-0001-0303-0000</v>
          </cell>
          <cell r="E1271">
            <v>0</v>
          </cell>
          <cell r="F1271">
            <v>0</v>
          </cell>
          <cell r="G1271">
            <v>0</v>
          </cell>
        </row>
        <row r="1272">
          <cell r="B1272" t="str">
            <v>'21120-0001-0304-0000</v>
          </cell>
          <cell r="E1272">
            <v>0</v>
          </cell>
          <cell r="F1272">
            <v>0</v>
          </cell>
          <cell r="G1272">
            <v>0</v>
          </cell>
        </row>
        <row r="1273">
          <cell r="B1273" t="str">
            <v>'21120-0001-0305-0000</v>
          </cell>
          <cell r="E1273">
            <v>0</v>
          </cell>
          <cell r="F1273">
            <v>0</v>
          </cell>
          <cell r="G1273">
            <v>0</v>
          </cell>
        </row>
        <row r="1274">
          <cell r="B1274" t="str">
            <v>'21120-0001-0306-0000</v>
          </cell>
          <cell r="E1274">
            <v>0</v>
          </cell>
          <cell r="F1274">
            <v>0</v>
          </cell>
          <cell r="G1274">
            <v>0</v>
          </cell>
        </row>
        <row r="1275">
          <cell r="B1275" t="str">
            <v>'21120-0001-0307-0000</v>
          </cell>
          <cell r="E1275">
            <v>0</v>
          </cell>
          <cell r="F1275">
            <v>0</v>
          </cell>
          <cell r="G1275">
            <v>0</v>
          </cell>
        </row>
        <row r="1276">
          <cell r="B1276" t="str">
            <v>'21120-0001-0308-0000</v>
          </cell>
          <cell r="E1276">
            <v>0</v>
          </cell>
          <cell r="F1276">
            <v>0</v>
          </cell>
          <cell r="G1276">
            <v>0</v>
          </cell>
        </row>
        <row r="1277">
          <cell r="B1277" t="str">
            <v>'21120-0001-0309-0000</v>
          </cell>
          <cell r="E1277">
            <v>0</v>
          </cell>
          <cell r="F1277">
            <v>0</v>
          </cell>
          <cell r="G1277">
            <v>0</v>
          </cell>
        </row>
        <row r="1278">
          <cell r="B1278" t="str">
            <v>'21120-0001-0310-0000</v>
          </cell>
          <cell r="E1278">
            <v>0</v>
          </cell>
          <cell r="F1278">
            <v>0</v>
          </cell>
          <cell r="G1278">
            <v>0</v>
          </cell>
        </row>
        <row r="1279">
          <cell r="B1279" t="str">
            <v>'21120-0001-0311-0000</v>
          </cell>
          <cell r="E1279">
            <v>0</v>
          </cell>
          <cell r="F1279">
            <v>0</v>
          </cell>
          <cell r="G1279">
            <v>0</v>
          </cell>
        </row>
        <row r="1280">
          <cell r="B1280" t="str">
            <v>'21120-0002-0000-0000</v>
          </cell>
          <cell r="E1280">
            <v>0</v>
          </cell>
          <cell r="F1280">
            <v>309912.90000000002</v>
          </cell>
          <cell r="G1280">
            <v>309912.90000000002</v>
          </cell>
        </row>
        <row r="1281">
          <cell r="B1281" t="str">
            <v>'21120-0002-0001-0000</v>
          </cell>
          <cell r="E1281">
            <v>0</v>
          </cell>
          <cell r="F1281">
            <v>309912.90000000002</v>
          </cell>
          <cell r="G1281">
            <v>309912.90000000002</v>
          </cell>
        </row>
        <row r="1282">
          <cell r="B1282" t="str">
            <v>'21120-0002-0001-0001</v>
          </cell>
          <cell r="E1282">
            <v>0</v>
          </cell>
          <cell r="F1282">
            <v>23664.880000000001</v>
          </cell>
          <cell r="G1282">
            <v>23664.880000000001</v>
          </cell>
        </row>
        <row r="1283">
          <cell r="B1283" t="str">
            <v>'21120-0002-0001-0002</v>
          </cell>
          <cell r="E1283">
            <v>0</v>
          </cell>
          <cell r="F1283">
            <v>286248.02</v>
          </cell>
          <cell r="G1283">
            <v>286248.02</v>
          </cell>
        </row>
        <row r="1284">
          <cell r="B1284" t="str">
            <v>'21120-0002-0002-0000</v>
          </cell>
          <cell r="E1284">
            <v>0</v>
          </cell>
          <cell r="F1284">
            <v>0</v>
          </cell>
          <cell r="G1284">
            <v>0</v>
          </cell>
        </row>
        <row r="1285">
          <cell r="B1285" t="str">
            <v>'21120-0002-0002-0001</v>
          </cell>
          <cell r="E1285">
            <v>0</v>
          </cell>
          <cell r="F1285">
            <v>0</v>
          </cell>
          <cell r="G1285">
            <v>0</v>
          </cell>
        </row>
        <row r="1286">
          <cell r="B1286" t="str">
            <v>'21120-0002-0002-0002</v>
          </cell>
          <cell r="E1286">
            <v>0</v>
          </cell>
          <cell r="F1286">
            <v>0</v>
          </cell>
          <cell r="G1286">
            <v>0</v>
          </cell>
        </row>
        <row r="1287">
          <cell r="B1287" t="str">
            <v>'21130-0000-0000-0000</v>
          </cell>
          <cell r="E1287">
            <v>12702271.109999999</v>
          </cell>
          <cell r="F1287">
            <v>68366777.040000007</v>
          </cell>
          <cell r="G1287">
            <v>57999192.579999998</v>
          </cell>
        </row>
        <row r="1288">
          <cell r="B1288" t="str">
            <v>'21130-0001-0000-0000</v>
          </cell>
          <cell r="E1288">
            <v>12702271.109999999</v>
          </cell>
          <cell r="F1288">
            <v>68366777.040000007</v>
          </cell>
          <cell r="G1288">
            <v>57999192.579999998</v>
          </cell>
        </row>
        <row r="1289">
          <cell r="B1289" t="str">
            <v>'21130-0001-0001-0000</v>
          </cell>
          <cell r="E1289">
            <v>21615.58</v>
          </cell>
          <cell r="F1289">
            <v>0</v>
          </cell>
          <cell r="G1289">
            <v>0</v>
          </cell>
        </row>
        <row r="1290">
          <cell r="B1290" t="str">
            <v>'21130-0001-0002-0000</v>
          </cell>
          <cell r="E1290">
            <v>47323.360000000001</v>
          </cell>
          <cell r="F1290">
            <v>0</v>
          </cell>
          <cell r="G1290">
            <v>0</v>
          </cell>
        </row>
        <row r="1291">
          <cell r="B1291" t="str">
            <v>'21130-0001-0003-0000</v>
          </cell>
          <cell r="E1291">
            <v>0</v>
          </cell>
          <cell r="F1291">
            <v>0</v>
          </cell>
          <cell r="G1291">
            <v>0</v>
          </cell>
        </row>
        <row r="1292">
          <cell r="B1292" t="str">
            <v>'21130-0001-0004-0000</v>
          </cell>
          <cell r="E1292">
            <v>0</v>
          </cell>
          <cell r="F1292">
            <v>0</v>
          </cell>
          <cell r="G1292">
            <v>0</v>
          </cell>
        </row>
        <row r="1293">
          <cell r="B1293" t="str">
            <v>'21130-0001-0005-0000</v>
          </cell>
          <cell r="E1293">
            <v>0</v>
          </cell>
          <cell r="F1293">
            <v>0</v>
          </cell>
          <cell r="G1293">
            <v>0</v>
          </cell>
        </row>
        <row r="1294">
          <cell r="B1294" t="str">
            <v>'21130-0001-0006-0000</v>
          </cell>
          <cell r="E1294">
            <v>0</v>
          </cell>
          <cell r="F1294">
            <v>0</v>
          </cell>
          <cell r="G1294">
            <v>0</v>
          </cell>
        </row>
        <row r="1295">
          <cell r="B1295" t="str">
            <v>'21130-0001-0007-0000</v>
          </cell>
          <cell r="E1295">
            <v>5931.93</v>
          </cell>
          <cell r="F1295">
            <v>0</v>
          </cell>
          <cell r="G1295">
            <v>0</v>
          </cell>
        </row>
        <row r="1296">
          <cell r="B1296" t="str">
            <v>'21130-0001-0008-0000</v>
          </cell>
          <cell r="E1296">
            <v>0</v>
          </cell>
          <cell r="F1296">
            <v>0</v>
          </cell>
          <cell r="G1296">
            <v>0</v>
          </cell>
        </row>
        <row r="1297">
          <cell r="B1297" t="str">
            <v>'21130-0001-0009-0000</v>
          </cell>
          <cell r="E1297">
            <v>0</v>
          </cell>
          <cell r="F1297">
            <v>0</v>
          </cell>
          <cell r="G1297">
            <v>0</v>
          </cell>
        </row>
        <row r="1298">
          <cell r="B1298" t="str">
            <v>'21130-0001-0010-0000</v>
          </cell>
          <cell r="E1298">
            <v>0</v>
          </cell>
          <cell r="F1298">
            <v>0</v>
          </cell>
          <cell r="G1298">
            <v>0</v>
          </cell>
        </row>
        <row r="1299">
          <cell r="B1299" t="str">
            <v>'21130-0001-0011-0000</v>
          </cell>
          <cell r="E1299">
            <v>0</v>
          </cell>
          <cell r="F1299">
            <v>0</v>
          </cell>
          <cell r="G1299">
            <v>0</v>
          </cell>
        </row>
        <row r="1300">
          <cell r="B1300" t="str">
            <v>'21130-0001-0012-0000</v>
          </cell>
          <cell r="E1300">
            <v>0</v>
          </cell>
          <cell r="F1300">
            <v>0</v>
          </cell>
          <cell r="G1300">
            <v>0</v>
          </cell>
        </row>
        <row r="1301">
          <cell r="B1301" t="str">
            <v>'21130-0001-0013-0000</v>
          </cell>
          <cell r="E1301">
            <v>37536.76</v>
          </cell>
          <cell r="F1301">
            <v>0</v>
          </cell>
          <cell r="G1301">
            <v>0</v>
          </cell>
        </row>
        <row r="1302">
          <cell r="B1302" t="str">
            <v>'21130-0001-0014-0000</v>
          </cell>
          <cell r="E1302">
            <v>37149</v>
          </cell>
          <cell r="F1302">
            <v>0</v>
          </cell>
          <cell r="G1302">
            <v>0</v>
          </cell>
        </row>
        <row r="1303">
          <cell r="B1303" t="str">
            <v>'21130-0001-0015-0000</v>
          </cell>
          <cell r="E1303">
            <v>490448</v>
          </cell>
          <cell r="F1303">
            <v>0</v>
          </cell>
          <cell r="G1303">
            <v>0</v>
          </cell>
        </row>
        <row r="1304">
          <cell r="B1304" t="str">
            <v>'21130-0001-0016-0000</v>
          </cell>
          <cell r="E1304">
            <v>189406.48</v>
          </cell>
          <cell r="F1304">
            <v>0</v>
          </cell>
          <cell r="G1304">
            <v>0</v>
          </cell>
        </row>
        <row r="1305">
          <cell r="B1305" t="str">
            <v>'21130-0001-0017-0000</v>
          </cell>
          <cell r="E1305">
            <v>0</v>
          </cell>
          <cell r="F1305">
            <v>0</v>
          </cell>
          <cell r="G1305">
            <v>0</v>
          </cell>
        </row>
        <row r="1306">
          <cell r="B1306" t="str">
            <v>'21130-0001-0018-0000</v>
          </cell>
          <cell r="E1306">
            <v>0</v>
          </cell>
          <cell r="F1306">
            <v>0</v>
          </cell>
          <cell r="G1306">
            <v>0</v>
          </cell>
        </row>
        <row r="1307">
          <cell r="B1307" t="str">
            <v>'21130-0001-0019-0000</v>
          </cell>
          <cell r="E1307">
            <v>-0.04</v>
          </cell>
          <cell r="F1307">
            <v>0</v>
          </cell>
          <cell r="G1307">
            <v>0.04</v>
          </cell>
        </row>
        <row r="1308">
          <cell r="B1308" t="str">
            <v>'21130-0001-0020-0000</v>
          </cell>
          <cell r="E1308">
            <v>0.01</v>
          </cell>
          <cell r="F1308">
            <v>0.01</v>
          </cell>
          <cell r="G1308">
            <v>0</v>
          </cell>
        </row>
        <row r="1309">
          <cell r="B1309" t="str">
            <v>'21130-0001-0021-0000</v>
          </cell>
          <cell r="E1309">
            <v>0.62</v>
          </cell>
          <cell r="F1309">
            <v>0.62</v>
          </cell>
          <cell r="G1309">
            <v>0</v>
          </cell>
        </row>
        <row r="1310">
          <cell r="B1310" t="str">
            <v>'21130-0001-0022-0000</v>
          </cell>
          <cell r="E1310">
            <v>1370844.56</v>
          </cell>
          <cell r="F1310">
            <v>1370844.56</v>
          </cell>
          <cell r="G1310">
            <v>0</v>
          </cell>
        </row>
        <row r="1311">
          <cell r="B1311" t="str">
            <v>'21130-0001-0023-0000</v>
          </cell>
          <cell r="E1311">
            <v>2731004.66</v>
          </cell>
          <cell r="F1311">
            <v>2731004.66</v>
          </cell>
          <cell r="G1311">
            <v>0</v>
          </cell>
        </row>
        <row r="1312">
          <cell r="B1312" t="str">
            <v>'21130-0001-0024-0000</v>
          </cell>
          <cell r="E1312">
            <v>1230321.28</v>
          </cell>
          <cell r="F1312">
            <v>1477062.47</v>
          </cell>
          <cell r="G1312">
            <v>246741.19</v>
          </cell>
        </row>
        <row r="1313">
          <cell r="B1313" t="str">
            <v>'21130-0001-0025-0000</v>
          </cell>
          <cell r="E1313">
            <v>4301016.1100000003</v>
          </cell>
          <cell r="F1313">
            <v>4051552.46</v>
          </cell>
          <cell r="G1313">
            <v>0</v>
          </cell>
        </row>
        <row r="1314">
          <cell r="B1314" t="str">
            <v>'21130-0001-0026-0000</v>
          </cell>
          <cell r="E1314">
            <v>0</v>
          </cell>
          <cell r="F1314">
            <v>3180260.02</v>
          </cell>
          <cell r="G1314">
            <v>3180260.02</v>
          </cell>
        </row>
        <row r="1315">
          <cell r="B1315" t="str">
            <v>'21130-0001-0027-0000</v>
          </cell>
          <cell r="E1315">
            <v>50595.09</v>
          </cell>
          <cell r="F1315">
            <v>50595.09</v>
          </cell>
          <cell r="G1315">
            <v>0</v>
          </cell>
        </row>
        <row r="1316">
          <cell r="B1316" t="str">
            <v>'21130-0001-0028-0000</v>
          </cell>
          <cell r="E1316">
            <v>0</v>
          </cell>
          <cell r="F1316">
            <v>0</v>
          </cell>
          <cell r="G1316">
            <v>0</v>
          </cell>
        </row>
        <row r="1317">
          <cell r="B1317" t="str">
            <v>'21130-0001-0029-0000</v>
          </cell>
          <cell r="E1317">
            <v>0</v>
          </cell>
          <cell r="F1317">
            <v>0</v>
          </cell>
          <cell r="G1317">
            <v>0</v>
          </cell>
        </row>
        <row r="1318">
          <cell r="B1318" t="str">
            <v>'21130-0001-0030-0000</v>
          </cell>
          <cell r="E1318">
            <v>108740.88</v>
          </cell>
          <cell r="F1318">
            <v>108740.88</v>
          </cell>
          <cell r="G1318">
            <v>0</v>
          </cell>
        </row>
        <row r="1319">
          <cell r="B1319" t="str">
            <v>'21130-0001-0031-0000</v>
          </cell>
          <cell r="E1319">
            <v>0</v>
          </cell>
          <cell r="F1319">
            <v>94848.639999999999</v>
          </cell>
          <cell r="G1319">
            <v>94848.639999999999</v>
          </cell>
        </row>
        <row r="1320">
          <cell r="B1320" t="str">
            <v>'21130-0001-0032-0000</v>
          </cell>
          <cell r="E1320">
            <v>0</v>
          </cell>
          <cell r="F1320">
            <v>0</v>
          </cell>
          <cell r="G1320">
            <v>0</v>
          </cell>
        </row>
        <row r="1321">
          <cell r="B1321" t="str">
            <v>'21130-0001-0033-0000</v>
          </cell>
          <cell r="E1321">
            <v>0</v>
          </cell>
          <cell r="F1321">
            <v>0</v>
          </cell>
          <cell r="G1321">
            <v>0</v>
          </cell>
        </row>
        <row r="1322">
          <cell r="B1322" t="str">
            <v>'21130-0001-0034-0000</v>
          </cell>
          <cell r="E1322">
            <v>0</v>
          </cell>
          <cell r="F1322">
            <v>0</v>
          </cell>
          <cell r="G1322">
            <v>0</v>
          </cell>
        </row>
        <row r="1323">
          <cell r="B1323" t="str">
            <v>'21130-0001-0035-0000</v>
          </cell>
          <cell r="E1323">
            <v>724425.8</v>
          </cell>
          <cell r="F1323">
            <v>0</v>
          </cell>
          <cell r="G1323">
            <v>0</v>
          </cell>
        </row>
        <row r="1324">
          <cell r="B1324" t="str">
            <v>'21130-0001-0036-0000</v>
          </cell>
          <cell r="E1324">
            <v>74008</v>
          </cell>
          <cell r="F1324">
            <v>0</v>
          </cell>
          <cell r="G1324">
            <v>0</v>
          </cell>
        </row>
        <row r="1325">
          <cell r="B1325" t="str">
            <v>'21130-0001-0037-0000</v>
          </cell>
          <cell r="E1325">
            <v>0</v>
          </cell>
          <cell r="F1325">
            <v>0</v>
          </cell>
          <cell r="G1325">
            <v>0</v>
          </cell>
        </row>
        <row r="1326">
          <cell r="B1326" t="str">
            <v>'21130-0001-0038-0000</v>
          </cell>
          <cell r="E1326">
            <v>0</v>
          </cell>
          <cell r="F1326">
            <v>0</v>
          </cell>
          <cell r="G1326">
            <v>0</v>
          </cell>
        </row>
        <row r="1327">
          <cell r="B1327" t="str">
            <v>'21130-0001-0039-0000</v>
          </cell>
          <cell r="E1327">
            <v>0</v>
          </cell>
          <cell r="F1327">
            <v>0</v>
          </cell>
          <cell r="G1327">
            <v>0</v>
          </cell>
        </row>
        <row r="1328">
          <cell r="B1328" t="str">
            <v>'21130-0001-0040-0000</v>
          </cell>
          <cell r="E1328">
            <v>0</v>
          </cell>
          <cell r="F1328">
            <v>0</v>
          </cell>
          <cell r="G1328">
            <v>0</v>
          </cell>
        </row>
        <row r="1329">
          <cell r="B1329" t="str">
            <v>'21130-0001-0041-0000</v>
          </cell>
          <cell r="E1329">
            <v>74182.7</v>
          </cell>
          <cell r="F1329">
            <v>11563685.779999999</v>
          </cell>
          <cell r="G1329">
            <v>11489503.08</v>
          </cell>
        </row>
        <row r="1330">
          <cell r="B1330" t="str">
            <v>'21130-0001-0042-0000</v>
          </cell>
          <cell r="E1330">
            <v>0</v>
          </cell>
          <cell r="F1330">
            <v>0</v>
          </cell>
          <cell r="G1330">
            <v>0</v>
          </cell>
        </row>
        <row r="1331">
          <cell r="B1331" t="str">
            <v>'21130-0001-0043-0000</v>
          </cell>
          <cell r="E1331">
            <v>0</v>
          </cell>
          <cell r="F1331">
            <v>35744.720000000001</v>
          </cell>
          <cell r="G1331">
            <v>35744.720000000001</v>
          </cell>
        </row>
        <row r="1332">
          <cell r="B1332" t="str">
            <v>'21130-0001-0044-0000</v>
          </cell>
          <cell r="E1332">
            <v>238844.67</v>
          </cell>
          <cell r="F1332">
            <v>914389.93</v>
          </cell>
          <cell r="G1332">
            <v>675545.26</v>
          </cell>
        </row>
        <row r="1333">
          <cell r="B1333" t="str">
            <v>'21130-0001-0045-0000</v>
          </cell>
          <cell r="E1333">
            <v>23301.23</v>
          </cell>
          <cell r="F1333">
            <v>23301.23</v>
          </cell>
          <cell r="G1333">
            <v>0</v>
          </cell>
        </row>
        <row r="1334">
          <cell r="B1334" t="str">
            <v>'21130-0001-0046-0000</v>
          </cell>
          <cell r="E1334">
            <v>0</v>
          </cell>
          <cell r="F1334">
            <v>351977.23</v>
          </cell>
          <cell r="G1334">
            <v>351977.23</v>
          </cell>
        </row>
        <row r="1335">
          <cell r="B1335" t="str">
            <v>'21130-0001-0047-0000</v>
          </cell>
          <cell r="E1335">
            <v>0</v>
          </cell>
          <cell r="F1335">
            <v>0</v>
          </cell>
          <cell r="G1335">
            <v>69742.64</v>
          </cell>
        </row>
        <row r="1336">
          <cell r="B1336" t="str">
            <v>'21130-0001-0048-0000</v>
          </cell>
          <cell r="E1336">
            <v>238047.98</v>
          </cell>
          <cell r="F1336">
            <v>590714.82999999996</v>
          </cell>
          <cell r="G1336">
            <v>352666.85</v>
          </cell>
        </row>
        <row r="1337">
          <cell r="B1337" t="str">
            <v>'21130-0001-0049-0000</v>
          </cell>
          <cell r="E1337">
            <v>0</v>
          </cell>
          <cell r="F1337">
            <v>421708.3</v>
          </cell>
          <cell r="G1337">
            <v>421708.3</v>
          </cell>
        </row>
        <row r="1338">
          <cell r="B1338" t="str">
            <v>'21130-0001-0050-0000</v>
          </cell>
          <cell r="E1338">
            <v>0</v>
          </cell>
          <cell r="F1338">
            <v>2678861.41</v>
          </cell>
          <cell r="G1338">
            <v>2678861.41</v>
          </cell>
        </row>
        <row r="1339">
          <cell r="B1339" t="str">
            <v>'21130-0001-0051-0000</v>
          </cell>
          <cell r="E1339">
            <v>0</v>
          </cell>
          <cell r="F1339">
            <v>381718.43</v>
          </cell>
          <cell r="G1339">
            <v>381718.43</v>
          </cell>
        </row>
        <row r="1340">
          <cell r="B1340" t="str">
            <v>'21130-0001-0052-0000</v>
          </cell>
          <cell r="E1340">
            <v>0</v>
          </cell>
          <cell r="F1340">
            <v>479562.58</v>
          </cell>
          <cell r="G1340">
            <v>479562.58</v>
          </cell>
        </row>
        <row r="1341">
          <cell r="B1341" t="str">
            <v>'21130-0001-0053-0000</v>
          </cell>
          <cell r="E1341">
            <v>215899.01</v>
          </cell>
          <cell r="F1341">
            <v>1433476.18</v>
          </cell>
          <cell r="G1341">
            <v>1291503.94</v>
          </cell>
        </row>
        <row r="1342">
          <cell r="B1342" t="str">
            <v>'21130-0001-0054-0000</v>
          </cell>
          <cell r="E1342">
            <v>0</v>
          </cell>
          <cell r="F1342">
            <v>556065.94999999995</v>
          </cell>
          <cell r="G1342">
            <v>869774.63</v>
          </cell>
        </row>
        <row r="1343">
          <cell r="B1343" t="str">
            <v>'21130-0001-0055-0000</v>
          </cell>
          <cell r="E1343">
            <v>0</v>
          </cell>
          <cell r="F1343">
            <v>687692.79</v>
          </cell>
          <cell r="G1343">
            <v>687692.79</v>
          </cell>
        </row>
        <row r="1344">
          <cell r="B1344" t="str">
            <v>'21130-0001-0056-0000</v>
          </cell>
          <cell r="E1344">
            <v>0.01</v>
          </cell>
          <cell r="F1344">
            <v>1098352.1000000001</v>
          </cell>
          <cell r="G1344">
            <v>1098352.0900000001</v>
          </cell>
        </row>
        <row r="1345">
          <cell r="B1345" t="str">
            <v>'21130-0001-0057-0000</v>
          </cell>
          <cell r="E1345">
            <v>144783.60999999999</v>
          </cell>
          <cell r="F1345">
            <v>462131.29</v>
          </cell>
          <cell r="G1345">
            <v>317347.68</v>
          </cell>
        </row>
        <row r="1346">
          <cell r="B1346" t="str">
            <v>'21130-0001-0058-0000</v>
          </cell>
          <cell r="E1346">
            <v>346843.82</v>
          </cell>
          <cell r="F1346">
            <v>428747.23</v>
          </cell>
          <cell r="G1346">
            <v>81903.41</v>
          </cell>
        </row>
        <row r="1347">
          <cell r="B1347" t="str">
            <v>'21130-0001-0059-0000</v>
          </cell>
          <cell r="E1347">
            <v>0</v>
          </cell>
          <cell r="F1347">
            <v>30744901.949999999</v>
          </cell>
          <cell r="G1347">
            <v>30744901.949999999</v>
          </cell>
        </row>
        <row r="1348">
          <cell r="B1348" t="str">
            <v>'21130-0001-0060-0000</v>
          </cell>
          <cell r="E1348">
            <v>0</v>
          </cell>
          <cell r="F1348">
            <v>1284941.75</v>
          </cell>
          <cell r="G1348">
            <v>1284941.75</v>
          </cell>
        </row>
        <row r="1349">
          <cell r="B1349" t="str">
            <v>'21130-0001-0061-0000</v>
          </cell>
          <cell r="E1349">
            <v>0</v>
          </cell>
          <cell r="F1349">
            <v>298175.38</v>
          </cell>
          <cell r="G1349">
            <v>298175.38</v>
          </cell>
        </row>
        <row r="1350">
          <cell r="B1350" t="str">
            <v>'21130-0001-0062-0000</v>
          </cell>
          <cell r="E1350">
            <v>0</v>
          </cell>
          <cell r="F1350">
            <v>52756.63</v>
          </cell>
          <cell r="G1350">
            <v>52756.63</v>
          </cell>
        </row>
        <row r="1351">
          <cell r="B1351" t="str">
            <v>'21130-0001-0063-0000</v>
          </cell>
          <cell r="E1351">
            <v>0</v>
          </cell>
          <cell r="F1351">
            <v>99025.8</v>
          </cell>
          <cell r="G1351">
            <v>99025.8</v>
          </cell>
        </row>
        <row r="1352">
          <cell r="B1352" t="str">
            <v>'21130-0001-0064-0000</v>
          </cell>
          <cell r="E1352">
            <v>0</v>
          </cell>
          <cell r="F1352">
            <v>64824.08</v>
          </cell>
          <cell r="G1352">
            <v>64824.08</v>
          </cell>
        </row>
        <row r="1353">
          <cell r="B1353" t="str">
            <v>'21130-0001-0065-0000</v>
          </cell>
          <cell r="E1353">
            <v>0</v>
          </cell>
          <cell r="F1353">
            <v>500540</v>
          </cell>
          <cell r="G1353">
            <v>500540</v>
          </cell>
        </row>
        <row r="1354">
          <cell r="B1354" t="str">
            <v>'21130-0001-0066-0000</v>
          </cell>
          <cell r="E1354">
            <v>0</v>
          </cell>
          <cell r="F1354">
            <v>148572.06</v>
          </cell>
          <cell r="G1354">
            <v>148572.06</v>
          </cell>
        </row>
        <row r="1355">
          <cell r="B1355" t="str">
            <v>'21130-0001-0067-0000</v>
          </cell>
          <cell r="E1355">
            <v>0</v>
          </cell>
          <cell r="F1355">
            <v>0</v>
          </cell>
          <cell r="G1355">
            <v>0</v>
          </cell>
        </row>
        <row r="1356">
          <cell r="B1356" t="str">
            <v>'21130-0001-0068-0000</v>
          </cell>
          <cell r="E1356">
            <v>0</v>
          </cell>
          <cell r="F1356">
            <v>0</v>
          </cell>
          <cell r="G1356">
            <v>0</v>
          </cell>
        </row>
        <row r="1357">
          <cell r="B1357" t="str">
            <v>'21130-0001-0069-0000</v>
          </cell>
          <cell r="E1357">
            <v>0</v>
          </cell>
          <cell r="F1357">
            <v>0</v>
          </cell>
          <cell r="G1357">
            <v>0</v>
          </cell>
        </row>
        <row r="1358">
          <cell r="B1358" t="str">
            <v>'21130-0001-0070-0000</v>
          </cell>
          <cell r="E1358">
            <v>0</v>
          </cell>
          <cell r="F1358">
            <v>0</v>
          </cell>
          <cell r="G1358">
            <v>0</v>
          </cell>
        </row>
        <row r="1359">
          <cell r="B1359" t="str">
            <v>'21130-0001-0071-0000</v>
          </cell>
          <cell r="E1359">
            <v>0</v>
          </cell>
          <cell r="F1359">
            <v>0</v>
          </cell>
          <cell r="G1359">
            <v>0</v>
          </cell>
        </row>
        <row r="1360">
          <cell r="B1360" t="str">
            <v>'21130-0001-0072-0000</v>
          </cell>
          <cell r="E1360">
            <v>0</v>
          </cell>
          <cell r="F1360">
            <v>0</v>
          </cell>
          <cell r="G1360">
            <v>0</v>
          </cell>
        </row>
        <row r="1361">
          <cell r="B1361" t="str">
            <v>'21130-0001-0073-0000</v>
          </cell>
          <cell r="E1361">
            <v>0</v>
          </cell>
          <cell r="F1361">
            <v>0</v>
          </cell>
          <cell r="G1361">
            <v>0</v>
          </cell>
        </row>
        <row r="1362">
          <cell r="B1362" t="str">
            <v>'21130-0001-0074-0000</v>
          </cell>
          <cell r="E1362">
            <v>0</v>
          </cell>
          <cell r="F1362">
            <v>0</v>
          </cell>
          <cell r="G1362">
            <v>0</v>
          </cell>
        </row>
        <row r="1363">
          <cell r="B1363" t="str">
            <v>'21130-0001-0075-0000</v>
          </cell>
          <cell r="E1363">
            <v>0</v>
          </cell>
          <cell r="F1363">
            <v>0</v>
          </cell>
          <cell r="G1363">
            <v>0</v>
          </cell>
        </row>
        <row r="1364">
          <cell r="B1364" t="str">
            <v>'21130-0001-0076-0000</v>
          </cell>
          <cell r="E1364">
            <v>0</v>
          </cell>
          <cell r="F1364">
            <v>0</v>
          </cell>
          <cell r="G1364">
            <v>0</v>
          </cell>
        </row>
        <row r="1365">
          <cell r="B1365" t="str">
            <v>'21130-0001-0077-0000</v>
          </cell>
          <cell r="E1365">
            <v>0</v>
          </cell>
          <cell r="F1365">
            <v>0</v>
          </cell>
          <cell r="G1365">
            <v>0</v>
          </cell>
        </row>
        <row r="1366">
          <cell r="B1366" t="str">
            <v>'21130-0001-0078-0000</v>
          </cell>
          <cell r="E1366">
            <v>0</v>
          </cell>
          <cell r="F1366">
            <v>0</v>
          </cell>
          <cell r="G1366">
            <v>0</v>
          </cell>
        </row>
        <row r="1367">
          <cell r="B1367" t="str">
            <v>'21130-0001-0079-0000</v>
          </cell>
          <cell r="E1367">
            <v>0</v>
          </cell>
          <cell r="F1367">
            <v>0</v>
          </cell>
          <cell r="G1367">
            <v>0</v>
          </cell>
        </row>
        <row r="1368">
          <cell r="B1368" t="str">
            <v>'21130-0001-0080-0000</v>
          </cell>
          <cell r="E1368">
            <v>0</v>
          </cell>
          <cell r="F1368">
            <v>0</v>
          </cell>
          <cell r="G1368">
            <v>0</v>
          </cell>
        </row>
        <row r="1369">
          <cell r="B1369" t="str">
            <v>'21130-0001-0081-0000</v>
          </cell>
          <cell r="E1369">
            <v>0</v>
          </cell>
          <cell r="F1369">
            <v>0</v>
          </cell>
          <cell r="G1369">
            <v>0</v>
          </cell>
        </row>
        <row r="1370">
          <cell r="B1370" t="str">
            <v>'21130-0001-0082-0000</v>
          </cell>
          <cell r="E1370">
            <v>0</v>
          </cell>
          <cell r="F1370">
            <v>0</v>
          </cell>
          <cell r="G1370">
            <v>0</v>
          </cell>
        </row>
        <row r="1371">
          <cell r="B1371" t="str">
            <v>'21130-0001-0083-0000</v>
          </cell>
          <cell r="E1371">
            <v>0</v>
          </cell>
          <cell r="F1371">
            <v>0</v>
          </cell>
          <cell r="G1371">
            <v>0</v>
          </cell>
        </row>
        <row r="1372">
          <cell r="B1372" t="str">
            <v>'21130-0001-0084-0000</v>
          </cell>
          <cell r="E1372">
            <v>0</v>
          </cell>
          <cell r="F1372">
            <v>0</v>
          </cell>
          <cell r="G1372">
            <v>0</v>
          </cell>
        </row>
        <row r="1373">
          <cell r="B1373" t="str">
            <v>'21170-0000-0000-0000</v>
          </cell>
          <cell r="E1373">
            <v>13411412.939999999</v>
          </cell>
          <cell r="F1373">
            <v>18159929.760000002</v>
          </cell>
          <cell r="G1373">
            <v>10015210.18</v>
          </cell>
        </row>
        <row r="1374">
          <cell r="B1374" t="str">
            <v>'21170-0001-0000-0000</v>
          </cell>
          <cell r="E1374">
            <v>12976805</v>
          </cell>
          <cell r="F1374">
            <v>17942982.719999999</v>
          </cell>
          <cell r="G1374">
            <v>9732065.4900000002</v>
          </cell>
        </row>
        <row r="1375">
          <cell r="B1375" t="str">
            <v>'21170-0001-0001-0000</v>
          </cell>
          <cell r="E1375">
            <v>1973173.12</v>
          </cell>
          <cell r="F1375">
            <v>3485364</v>
          </cell>
          <cell r="G1375">
            <v>3485364</v>
          </cell>
        </row>
        <row r="1376">
          <cell r="B1376" t="str">
            <v>'21170-0001-0002-0000</v>
          </cell>
          <cell r="E1376">
            <v>11921113.029999999</v>
          </cell>
          <cell r="F1376">
            <v>11623093</v>
          </cell>
          <cell r="G1376">
            <v>2830314.94</v>
          </cell>
        </row>
        <row r="1377">
          <cell r="B1377" t="str">
            <v>'21170-0001-0003-0000</v>
          </cell>
          <cell r="E1377">
            <v>-917481.15</v>
          </cell>
          <cell r="F1377">
            <v>2834525.72</v>
          </cell>
          <cell r="G1377">
            <v>3416386.55</v>
          </cell>
        </row>
        <row r="1378">
          <cell r="B1378" t="str">
            <v>'21170-0002-0000-0000</v>
          </cell>
          <cell r="E1378">
            <v>34723.85</v>
          </cell>
          <cell r="F1378">
            <v>134273.79999999999</v>
          </cell>
          <cell r="G1378">
            <v>165275.49</v>
          </cell>
        </row>
        <row r="1379">
          <cell r="B1379" t="str">
            <v>'21170-0002-0001-0000</v>
          </cell>
          <cell r="E1379">
            <v>28882.38</v>
          </cell>
          <cell r="F1379">
            <v>48167.71</v>
          </cell>
          <cell r="G1379">
            <v>8269.85</v>
          </cell>
        </row>
        <row r="1380">
          <cell r="B1380" t="str">
            <v>'21170-0002-0002-0000</v>
          </cell>
          <cell r="E1380">
            <v>-45651.28</v>
          </cell>
          <cell r="F1380">
            <v>6439.23</v>
          </cell>
          <cell r="G1380">
            <v>53772.46</v>
          </cell>
        </row>
        <row r="1381">
          <cell r="B1381" t="str">
            <v>'21170-0002-0003-0000</v>
          </cell>
          <cell r="E1381">
            <v>691.55</v>
          </cell>
          <cell r="F1381">
            <v>5130.8599999999997</v>
          </cell>
          <cell r="G1381">
            <v>10932.72</v>
          </cell>
        </row>
        <row r="1382">
          <cell r="B1382" t="str">
            <v>'21170-0002-0004-0000</v>
          </cell>
          <cell r="E1382">
            <v>29126</v>
          </cell>
          <cell r="F1382">
            <v>24972</v>
          </cell>
          <cell r="G1382">
            <v>0</v>
          </cell>
        </row>
        <row r="1383">
          <cell r="B1383" t="str">
            <v>'21170-0002-0005-0000</v>
          </cell>
          <cell r="E1383">
            <v>11887.68</v>
          </cell>
          <cell r="F1383">
            <v>23000</v>
          </cell>
          <cell r="G1383">
            <v>42600.21</v>
          </cell>
        </row>
        <row r="1384">
          <cell r="B1384" t="str">
            <v>'21170-0002-0006-0000</v>
          </cell>
          <cell r="E1384">
            <v>9288.32</v>
          </cell>
          <cell r="F1384">
            <v>24264</v>
          </cell>
          <cell r="G1384">
            <v>45440.23</v>
          </cell>
        </row>
        <row r="1385">
          <cell r="B1385" t="str">
            <v>'21170-0002-0007-0000</v>
          </cell>
          <cell r="E1385">
            <v>499.2</v>
          </cell>
          <cell r="F1385">
            <v>2300</v>
          </cell>
          <cell r="G1385">
            <v>4260.0200000000004</v>
          </cell>
        </row>
        <row r="1386">
          <cell r="B1386" t="str">
            <v>'21170-0002-0008-0000</v>
          </cell>
          <cell r="E1386">
            <v>0</v>
          </cell>
          <cell r="F1386">
            <v>0</v>
          </cell>
          <cell r="G1386">
            <v>0</v>
          </cell>
        </row>
        <row r="1387">
          <cell r="B1387" t="str">
            <v>'21170-0003-0000-0000</v>
          </cell>
          <cell r="E1387">
            <v>11727.74</v>
          </cell>
          <cell r="F1387">
            <v>82673.240000000005</v>
          </cell>
          <cell r="G1387">
            <v>117257.2</v>
          </cell>
        </row>
        <row r="1388">
          <cell r="B1388" t="str">
            <v>'21170-0003-0001-0000</v>
          </cell>
          <cell r="E1388">
            <v>24512.400000000001</v>
          </cell>
          <cell r="F1388">
            <v>77001</v>
          </cell>
          <cell r="G1388">
            <v>115706.59</v>
          </cell>
        </row>
        <row r="1389">
          <cell r="B1389" t="str">
            <v>'21170-0003-0002-0000</v>
          </cell>
          <cell r="E1389">
            <v>21646.95</v>
          </cell>
          <cell r="F1389">
            <v>5341.24</v>
          </cell>
          <cell r="G1389">
            <v>1488.61</v>
          </cell>
        </row>
        <row r="1390">
          <cell r="B1390" t="str">
            <v>'21170-0003-0003-0000</v>
          </cell>
          <cell r="E1390">
            <v>253.11</v>
          </cell>
          <cell r="F1390">
            <v>0</v>
          </cell>
          <cell r="G1390">
            <v>0</v>
          </cell>
        </row>
        <row r="1391">
          <cell r="B1391" t="str">
            <v>'21170-0003-0004-0000</v>
          </cell>
          <cell r="E1391">
            <v>269.94</v>
          </cell>
          <cell r="F1391">
            <v>331</v>
          </cell>
          <cell r="G1391">
            <v>62</v>
          </cell>
        </row>
        <row r="1392">
          <cell r="B1392" t="str">
            <v>'21170-0003-0005-0000</v>
          </cell>
          <cell r="E1392">
            <v>397.53</v>
          </cell>
          <cell r="F1392">
            <v>0</v>
          </cell>
          <cell r="G1392">
            <v>0</v>
          </cell>
        </row>
        <row r="1393">
          <cell r="B1393" t="str">
            <v>'21170-0003-0006-0000</v>
          </cell>
          <cell r="E1393">
            <v>-34359.620000000003</v>
          </cell>
          <cell r="F1393">
            <v>0</v>
          </cell>
          <cell r="G1393">
            <v>0</v>
          </cell>
        </row>
        <row r="1394">
          <cell r="B1394" t="str">
            <v>'21170-0003-0007-0000</v>
          </cell>
          <cell r="E1394">
            <v>-1362.7</v>
          </cell>
          <cell r="F1394">
            <v>0</v>
          </cell>
          <cell r="G1394">
            <v>0</v>
          </cell>
        </row>
        <row r="1395">
          <cell r="B1395" t="str">
            <v>'21170-0003-0008-0000</v>
          </cell>
          <cell r="E1395">
            <v>0</v>
          </cell>
          <cell r="F1395">
            <v>0</v>
          </cell>
          <cell r="G1395">
            <v>0</v>
          </cell>
        </row>
        <row r="1396">
          <cell r="B1396" t="str">
            <v>'21170-0003-0009-0000</v>
          </cell>
          <cell r="E1396">
            <v>0</v>
          </cell>
          <cell r="F1396">
            <v>0</v>
          </cell>
          <cell r="G1396">
            <v>0</v>
          </cell>
        </row>
        <row r="1397">
          <cell r="B1397" t="str">
            <v>'21170-0003-0010-0000</v>
          </cell>
          <cell r="E1397">
            <v>370.13</v>
          </cell>
          <cell r="F1397">
            <v>0</v>
          </cell>
          <cell r="G1397">
            <v>0</v>
          </cell>
        </row>
        <row r="1398">
          <cell r="B1398" t="str">
            <v>'21170-0004-0000-0000</v>
          </cell>
          <cell r="E1398">
            <v>388156.35</v>
          </cell>
          <cell r="F1398">
            <v>0</v>
          </cell>
          <cell r="G1398">
            <v>612</v>
          </cell>
        </row>
        <row r="1399">
          <cell r="B1399" t="str">
            <v>'21170-0004-0001-0000</v>
          </cell>
          <cell r="E1399">
            <v>387344.77</v>
          </cell>
          <cell r="F1399">
            <v>0</v>
          </cell>
          <cell r="G1399">
            <v>612</v>
          </cell>
        </row>
        <row r="1400">
          <cell r="B1400" t="str">
            <v>'21170-0004-0002-0000</v>
          </cell>
          <cell r="E1400">
            <v>811.58</v>
          </cell>
          <cell r="F1400">
            <v>0</v>
          </cell>
          <cell r="G1400">
            <v>0</v>
          </cell>
        </row>
        <row r="1401">
          <cell r="B1401" t="str">
            <v>'21190-0000-0000-0000</v>
          </cell>
          <cell r="E1401">
            <v>14934.04</v>
          </cell>
          <cell r="F1401">
            <v>0</v>
          </cell>
          <cell r="G1401">
            <v>0</v>
          </cell>
        </row>
        <row r="1402">
          <cell r="B1402" t="str">
            <v>'21190-0001-0000-0000</v>
          </cell>
          <cell r="E1402">
            <v>14934.04</v>
          </cell>
          <cell r="F1402">
            <v>0</v>
          </cell>
          <cell r="G1402">
            <v>0</v>
          </cell>
        </row>
        <row r="1403">
          <cell r="B1403" t="str">
            <v>'21190-0001-0001-0000</v>
          </cell>
          <cell r="E1403">
            <v>14934.04</v>
          </cell>
          <cell r="F1403">
            <v>0</v>
          </cell>
          <cell r="G1403">
            <v>0</v>
          </cell>
        </row>
        <row r="1404">
          <cell r="B1404" t="str">
            <v>'21500-0000-0000-0000</v>
          </cell>
          <cell r="E1404">
            <v>11764782.98</v>
          </cell>
          <cell r="F1404">
            <v>7440468.4299999997</v>
          </cell>
          <cell r="G1404">
            <v>1400381.24</v>
          </cell>
        </row>
        <row r="1405">
          <cell r="B1405" t="str">
            <v>'21510-0000-0000-0000</v>
          </cell>
          <cell r="E1405">
            <v>8495452.9800000004</v>
          </cell>
          <cell r="F1405">
            <v>7440468.4299999997</v>
          </cell>
          <cell r="G1405">
            <v>1400381.24</v>
          </cell>
        </row>
        <row r="1406">
          <cell r="B1406" t="str">
            <v>'21510-0001-0000-0000</v>
          </cell>
          <cell r="E1406">
            <v>7534857.9800000004</v>
          </cell>
          <cell r="F1406">
            <v>6366323.4299999997</v>
          </cell>
          <cell r="G1406">
            <v>255395.24</v>
          </cell>
        </row>
        <row r="1407">
          <cell r="B1407" t="str">
            <v>'21510-0001-0001-0000</v>
          </cell>
          <cell r="E1407">
            <v>0</v>
          </cell>
          <cell r="F1407">
            <v>0</v>
          </cell>
          <cell r="G1407">
            <v>0</v>
          </cell>
        </row>
        <row r="1408">
          <cell r="B1408" t="str">
            <v>'21510-0001-0002-0000</v>
          </cell>
          <cell r="E1408">
            <v>282416.15000000002</v>
          </cell>
          <cell r="F1408">
            <v>0</v>
          </cell>
          <cell r="G1408">
            <v>0</v>
          </cell>
        </row>
        <row r="1409">
          <cell r="B1409" t="str">
            <v>'21510-0001-0003-0000</v>
          </cell>
          <cell r="E1409">
            <v>4305.92</v>
          </cell>
          <cell r="F1409">
            <v>0</v>
          </cell>
          <cell r="G1409">
            <v>0</v>
          </cell>
        </row>
        <row r="1410">
          <cell r="B1410" t="str">
            <v>'21510-0001-0004-0000</v>
          </cell>
          <cell r="E1410">
            <v>-2124.39</v>
          </cell>
          <cell r="F1410">
            <v>0</v>
          </cell>
          <cell r="G1410">
            <v>0</v>
          </cell>
        </row>
        <row r="1411">
          <cell r="B1411" t="str">
            <v>'21510-0001-0005-0000</v>
          </cell>
          <cell r="E1411">
            <v>5939.2</v>
          </cell>
          <cell r="F1411">
            <v>0</v>
          </cell>
          <cell r="G1411">
            <v>0</v>
          </cell>
        </row>
        <row r="1412">
          <cell r="B1412" t="str">
            <v>'21510-0001-0006-0000</v>
          </cell>
          <cell r="E1412">
            <v>0</v>
          </cell>
          <cell r="F1412">
            <v>0</v>
          </cell>
          <cell r="G1412">
            <v>0</v>
          </cell>
        </row>
        <row r="1413">
          <cell r="B1413" t="str">
            <v>'21510-0001-0007-0000</v>
          </cell>
          <cell r="E1413">
            <v>890353.69</v>
          </cell>
          <cell r="F1413">
            <v>0</v>
          </cell>
          <cell r="G1413">
            <v>0</v>
          </cell>
        </row>
        <row r="1414">
          <cell r="B1414" t="str">
            <v>'21510-0001-0008-0000</v>
          </cell>
          <cell r="E1414">
            <v>3897.99</v>
          </cell>
          <cell r="F1414">
            <v>0</v>
          </cell>
          <cell r="G1414">
            <v>0</v>
          </cell>
        </row>
        <row r="1415">
          <cell r="B1415" t="str">
            <v>'21510-0001-0009-0000</v>
          </cell>
          <cell r="E1415">
            <v>864.42</v>
          </cell>
          <cell r="F1415">
            <v>864.42</v>
          </cell>
          <cell r="G1415">
            <v>0</v>
          </cell>
        </row>
        <row r="1416">
          <cell r="B1416" t="str">
            <v>'21510-0001-0010-0000</v>
          </cell>
          <cell r="E1416">
            <v>6310403</v>
          </cell>
          <cell r="F1416">
            <v>6310403</v>
          </cell>
          <cell r="G1416">
            <v>0</v>
          </cell>
        </row>
        <row r="1417">
          <cell r="B1417" t="str">
            <v>'21510-0001-0011-0000</v>
          </cell>
          <cell r="E1417">
            <v>38802</v>
          </cell>
          <cell r="F1417">
            <v>55056.01</v>
          </cell>
          <cell r="G1417">
            <v>255395.24</v>
          </cell>
        </row>
        <row r="1418">
          <cell r="B1418" t="str">
            <v>'21510-0002-0000-0000</v>
          </cell>
          <cell r="E1418">
            <v>960595</v>
          </cell>
          <cell r="F1418">
            <v>1074145</v>
          </cell>
          <cell r="G1418">
            <v>1144986</v>
          </cell>
        </row>
        <row r="1419">
          <cell r="B1419" t="str">
            <v>'21510-0002-0001-0000</v>
          </cell>
          <cell r="E1419">
            <v>960595</v>
          </cell>
          <cell r="F1419">
            <v>1074145</v>
          </cell>
          <cell r="G1419">
            <v>850290</v>
          </cell>
        </row>
        <row r="1420">
          <cell r="B1420" t="str">
            <v>'21510-0002-0001-0001</v>
          </cell>
          <cell r="E1420">
            <v>50000</v>
          </cell>
          <cell r="F1420">
            <v>0</v>
          </cell>
          <cell r="G1420">
            <v>0</v>
          </cell>
        </row>
        <row r="1421">
          <cell r="B1421" t="str">
            <v>'21510-0002-0001-0002</v>
          </cell>
          <cell r="E1421">
            <v>910595</v>
          </cell>
          <cell r="F1421">
            <v>1074145</v>
          </cell>
          <cell r="G1421">
            <v>850290</v>
          </cell>
        </row>
        <row r="1422">
          <cell r="B1422" t="str">
            <v>'21510-0002-0002-0000</v>
          </cell>
          <cell r="E1422">
            <v>0</v>
          </cell>
          <cell r="F1422">
            <v>0</v>
          </cell>
          <cell r="G1422">
            <v>294696</v>
          </cell>
        </row>
        <row r="1423">
          <cell r="B1423" t="str">
            <v>'21510-0002-0002-0001</v>
          </cell>
          <cell r="E1423">
            <v>0</v>
          </cell>
          <cell r="F1423">
            <v>0</v>
          </cell>
          <cell r="G1423">
            <v>20000</v>
          </cell>
        </row>
        <row r="1424">
          <cell r="B1424" t="str">
            <v>'21510-0002-0002-0002</v>
          </cell>
          <cell r="E1424">
            <v>0</v>
          </cell>
          <cell r="F1424">
            <v>0</v>
          </cell>
          <cell r="G1424">
            <v>274696</v>
          </cell>
        </row>
        <row r="1425">
          <cell r="B1425" t="str">
            <v>'21510-0002-0003-0000</v>
          </cell>
          <cell r="E1425">
            <v>0</v>
          </cell>
          <cell r="F1425">
            <v>0</v>
          </cell>
          <cell r="G1425">
            <v>0</v>
          </cell>
        </row>
        <row r="1426">
          <cell r="B1426" t="str">
            <v>'21510-0002-0003-0001</v>
          </cell>
          <cell r="E1426">
            <v>0</v>
          </cell>
          <cell r="F1426">
            <v>0</v>
          </cell>
          <cell r="G1426">
            <v>0</v>
          </cell>
        </row>
        <row r="1427">
          <cell r="B1427" t="str">
            <v>'21510-0002-0003-0002</v>
          </cell>
          <cell r="E1427">
            <v>0</v>
          </cell>
          <cell r="F1427">
            <v>0</v>
          </cell>
          <cell r="G1427">
            <v>0</v>
          </cell>
        </row>
        <row r="1428">
          <cell r="B1428" t="str">
            <v>'21510-0002-0004-0000</v>
          </cell>
          <cell r="E1428">
            <v>0</v>
          </cell>
          <cell r="F1428">
            <v>0</v>
          </cell>
          <cell r="G1428">
            <v>0</v>
          </cell>
        </row>
        <row r="1429">
          <cell r="B1429" t="str">
            <v>'21510-0002-0004-0001</v>
          </cell>
          <cell r="E1429">
            <v>0</v>
          </cell>
          <cell r="F1429">
            <v>0</v>
          </cell>
          <cell r="G1429">
            <v>0</v>
          </cell>
        </row>
        <row r="1430">
          <cell r="B1430" t="str">
            <v>'21510-0002-0004-0002</v>
          </cell>
          <cell r="E1430">
            <v>0</v>
          </cell>
          <cell r="F1430">
            <v>0</v>
          </cell>
          <cell r="G1430">
            <v>0</v>
          </cell>
        </row>
        <row r="1431">
          <cell r="B1431" t="str">
            <v>'21590-0000-0000-0000</v>
          </cell>
          <cell r="E1431">
            <v>3269330</v>
          </cell>
          <cell r="F1431">
            <v>0</v>
          </cell>
          <cell r="G1431">
            <v>0</v>
          </cell>
        </row>
        <row r="1432">
          <cell r="B1432" t="str">
            <v>'21590-0001-0000-0000</v>
          </cell>
          <cell r="E1432">
            <v>3269330</v>
          </cell>
          <cell r="F1432">
            <v>0</v>
          </cell>
          <cell r="G1432">
            <v>0</v>
          </cell>
        </row>
        <row r="1433">
          <cell r="B1433" t="str">
            <v>'21590-0001-0001-0000</v>
          </cell>
          <cell r="E1433">
            <v>2350784</v>
          </cell>
          <cell r="F1433">
            <v>0</v>
          </cell>
          <cell r="G1433">
            <v>0</v>
          </cell>
        </row>
        <row r="1434">
          <cell r="B1434" t="str">
            <v>'21590-0001-0002-0000</v>
          </cell>
          <cell r="E1434">
            <v>918546</v>
          </cell>
          <cell r="F1434">
            <v>0</v>
          </cell>
          <cell r="G1434">
            <v>0</v>
          </cell>
        </row>
        <row r="1435">
          <cell r="B1435" t="str">
            <v>'21600-0000-0000-0000</v>
          </cell>
          <cell r="E1435">
            <v>31035327.850000001</v>
          </cell>
          <cell r="F1435">
            <v>30162454.989999998</v>
          </cell>
          <cell r="G1435">
            <v>166800</v>
          </cell>
        </row>
        <row r="1436">
          <cell r="B1436" t="str">
            <v>'21610-0000-0000-0000</v>
          </cell>
          <cell r="E1436">
            <v>31035327.850000001</v>
          </cell>
          <cell r="F1436">
            <v>30162454.989999998</v>
          </cell>
          <cell r="G1436">
            <v>166800</v>
          </cell>
        </row>
        <row r="1437">
          <cell r="B1437" t="str">
            <v>'21610-0001-0000-0000</v>
          </cell>
          <cell r="E1437">
            <v>30304412.850000001</v>
          </cell>
          <cell r="F1437">
            <v>30007029.989999998</v>
          </cell>
          <cell r="G1437">
            <v>5550</v>
          </cell>
        </row>
        <row r="1438">
          <cell r="B1438" t="str">
            <v>'21610-0001-0001-0000</v>
          </cell>
          <cell r="E1438">
            <v>0</v>
          </cell>
          <cell r="F1438">
            <v>0</v>
          </cell>
          <cell r="G1438">
            <v>0</v>
          </cell>
        </row>
        <row r="1439">
          <cell r="B1439" t="str">
            <v>'21610-0001-0002-0000</v>
          </cell>
          <cell r="E1439">
            <v>30260400</v>
          </cell>
          <cell r="F1439">
            <v>30000000</v>
          </cell>
          <cell r="G1439">
            <v>0</v>
          </cell>
        </row>
        <row r="1440">
          <cell r="B1440" t="str">
            <v>'21610-0001-0003-0000</v>
          </cell>
          <cell r="E1440">
            <v>7029.99</v>
          </cell>
          <cell r="F1440">
            <v>7029.99</v>
          </cell>
          <cell r="G1440">
            <v>0</v>
          </cell>
        </row>
        <row r="1441">
          <cell r="B1441" t="str">
            <v>'21610-0001-0004-0000</v>
          </cell>
          <cell r="E1441">
            <v>11800</v>
          </cell>
          <cell r="F1441">
            <v>0</v>
          </cell>
          <cell r="G1441">
            <v>0</v>
          </cell>
        </row>
        <row r="1442">
          <cell r="B1442" t="str">
            <v>'21610-0001-0005-0000</v>
          </cell>
          <cell r="E1442">
            <v>7659</v>
          </cell>
          <cell r="F1442">
            <v>0</v>
          </cell>
          <cell r="G1442">
            <v>0</v>
          </cell>
        </row>
        <row r="1443">
          <cell r="B1443" t="str">
            <v>'21610-0001-0006-0000</v>
          </cell>
          <cell r="E1443">
            <v>6400</v>
          </cell>
          <cell r="F1443">
            <v>0</v>
          </cell>
          <cell r="G1443">
            <v>0</v>
          </cell>
        </row>
        <row r="1444">
          <cell r="B1444" t="str">
            <v>'21610-0001-0007-0000</v>
          </cell>
          <cell r="E1444">
            <v>4932.5</v>
          </cell>
          <cell r="F1444">
            <v>0</v>
          </cell>
          <cell r="G1444">
            <v>0</v>
          </cell>
        </row>
        <row r="1445">
          <cell r="B1445" t="str">
            <v>'21610-0001-0008-0000</v>
          </cell>
          <cell r="E1445">
            <v>4084.48</v>
          </cell>
          <cell r="F1445">
            <v>0</v>
          </cell>
          <cell r="G1445">
            <v>0</v>
          </cell>
        </row>
        <row r="1446">
          <cell r="B1446" t="str">
            <v>'21610-0001-0009-0000</v>
          </cell>
          <cell r="E1446">
            <v>2106.88</v>
          </cell>
          <cell r="F1446">
            <v>0</v>
          </cell>
          <cell r="G1446">
            <v>0</v>
          </cell>
        </row>
        <row r="1447">
          <cell r="B1447" t="str">
            <v>'21610-0001-0010-0000</v>
          </cell>
          <cell r="E1447">
            <v>0</v>
          </cell>
          <cell r="F1447">
            <v>0</v>
          </cell>
          <cell r="G1447">
            <v>5550</v>
          </cell>
        </row>
        <row r="1448">
          <cell r="B1448" t="str">
            <v>'21610-0002-0000-0000</v>
          </cell>
          <cell r="E1448">
            <v>730915</v>
          </cell>
          <cell r="F1448">
            <v>155425</v>
          </cell>
          <cell r="G1448">
            <v>161250</v>
          </cell>
        </row>
        <row r="1449">
          <cell r="B1449" t="str">
            <v>'21610-0002-0001-0000</v>
          </cell>
          <cell r="E1449">
            <v>730915</v>
          </cell>
          <cell r="F1449">
            <v>155425</v>
          </cell>
          <cell r="G1449">
            <v>161250</v>
          </cell>
        </row>
        <row r="1450">
          <cell r="B1450" t="str">
            <v>'21610-0002-0001-0001</v>
          </cell>
          <cell r="E1450">
            <v>50000</v>
          </cell>
          <cell r="F1450">
            <v>0</v>
          </cell>
          <cell r="G1450">
            <v>0</v>
          </cell>
        </row>
        <row r="1451">
          <cell r="B1451" t="str">
            <v>'21610-0002-0001-0002</v>
          </cell>
          <cell r="E1451">
            <v>680915</v>
          </cell>
          <cell r="F1451">
            <v>155425</v>
          </cell>
          <cell r="G1451">
            <v>161250</v>
          </cell>
        </row>
        <row r="1452">
          <cell r="B1452" t="str">
            <v>'22000-0000-0000-0000</v>
          </cell>
          <cell r="E1452">
            <v>40826589.299999997</v>
          </cell>
          <cell r="F1452">
            <v>24705024.129999999</v>
          </cell>
          <cell r="G1452">
            <v>4030282.09</v>
          </cell>
        </row>
        <row r="1453">
          <cell r="B1453" t="str">
            <v>'22200-0000-0000-0000</v>
          </cell>
          <cell r="E1453">
            <v>40801589.299999997</v>
          </cell>
          <cell r="F1453">
            <v>24705024.129999999</v>
          </cell>
          <cell r="G1453">
            <v>4030282.09</v>
          </cell>
        </row>
        <row r="1454">
          <cell r="B1454" t="str">
            <v>'22290-0000-0000-0000</v>
          </cell>
          <cell r="E1454">
            <v>40801589.299999997</v>
          </cell>
          <cell r="F1454">
            <v>24705024.129999999</v>
          </cell>
          <cell r="G1454">
            <v>4030282.09</v>
          </cell>
        </row>
        <row r="1455">
          <cell r="B1455" t="str">
            <v>'22290-0001-0000-0000</v>
          </cell>
          <cell r="E1455">
            <v>40801589.299999997</v>
          </cell>
          <cell r="F1455">
            <v>24705024.129999999</v>
          </cell>
          <cell r="G1455">
            <v>4030282.09</v>
          </cell>
        </row>
        <row r="1456">
          <cell r="B1456" t="str">
            <v>'22290-0001-0001-0000</v>
          </cell>
          <cell r="E1456">
            <v>40801589.299999997</v>
          </cell>
          <cell r="F1456">
            <v>24705024.129999999</v>
          </cell>
          <cell r="G1456">
            <v>4030282.09</v>
          </cell>
        </row>
        <row r="1457">
          <cell r="B1457" t="str">
            <v>'22290-0001-0001-0001</v>
          </cell>
          <cell r="E1457">
            <v>3371625.02</v>
          </cell>
          <cell r="F1457">
            <v>2006388.39</v>
          </cell>
          <cell r="G1457">
            <v>0</v>
          </cell>
        </row>
        <row r="1458">
          <cell r="B1458" t="str">
            <v>'22290-0001-0001-0002</v>
          </cell>
          <cell r="E1458">
            <v>40918487.509999998</v>
          </cell>
          <cell r="F1458">
            <v>25992360.960000001</v>
          </cell>
          <cell r="G1458">
            <v>3825125.52</v>
          </cell>
        </row>
        <row r="1459">
          <cell r="B1459" t="str">
            <v>'22290-0001-0001-0003</v>
          </cell>
          <cell r="E1459">
            <v>-266078.09000000003</v>
          </cell>
          <cell r="F1459">
            <v>-266781.99</v>
          </cell>
          <cell r="G1459">
            <v>0</v>
          </cell>
        </row>
        <row r="1460">
          <cell r="B1460" t="str">
            <v>'22290-0001-0001-0004</v>
          </cell>
          <cell r="E1460">
            <v>-3222445.14</v>
          </cell>
          <cell r="F1460">
            <v>-3026943.23</v>
          </cell>
          <cell r="G1460">
            <v>205156.57</v>
          </cell>
        </row>
        <row r="1461">
          <cell r="B1461" t="str">
            <v>'22600-0000-0000-0000</v>
          </cell>
          <cell r="E1461">
            <v>25000</v>
          </cell>
          <cell r="F1461">
            <v>0</v>
          </cell>
          <cell r="G1461">
            <v>0</v>
          </cell>
        </row>
        <row r="1462">
          <cell r="B1462" t="str">
            <v>'22610-0000-0000-0000</v>
          </cell>
          <cell r="E1462">
            <v>25000</v>
          </cell>
          <cell r="F1462">
            <v>0</v>
          </cell>
          <cell r="G1462">
            <v>0</v>
          </cell>
        </row>
        <row r="1463">
          <cell r="B1463" t="str">
            <v>'22610-0001-0000-0000</v>
          </cell>
          <cell r="E1463">
            <v>25000</v>
          </cell>
          <cell r="F1463">
            <v>0</v>
          </cell>
          <cell r="G1463">
            <v>0</v>
          </cell>
        </row>
        <row r="1464">
          <cell r="B1464" t="str">
            <v>'22610-0001-0001-0000</v>
          </cell>
          <cell r="E1464">
            <v>25000</v>
          </cell>
          <cell r="F1464">
            <v>0</v>
          </cell>
          <cell r="G1464">
            <v>0</v>
          </cell>
        </row>
        <row r="1465">
          <cell r="B1465" t="str">
            <v>'30000-0000-0000-0000</v>
          </cell>
          <cell r="E1465">
            <v>2030912997.3</v>
          </cell>
          <cell r="F1465">
            <v>0</v>
          </cell>
          <cell r="G1465">
            <v>0</v>
          </cell>
        </row>
        <row r="1466">
          <cell r="B1466" t="str">
            <v>'31000-0000-0000-0000</v>
          </cell>
          <cell r="E1466">
            <v>2174731171.3200002</v>
          </cell>
          <cell r="F1466">
            <v>0</v>
          </cell>
          <cell r="G1466">
            <v>0</v>
          </cell>
        </row>
        <row r="1467">
          <cell r="B1467" t="str">
            <v>'31100-0000-0000-0000</v>
          </cell>
          <cell r="E1467">
            <v>2165241338.3200002</v>
          </cell>
          <cell r="F1467">
            <v>0</v>
          </cell>
          <cell r="G1467">
            <v>0</v>
          </cell>
        </row>
        <row r="1468">
          <cell r="B1468" t="str">
            <v>'31100-1000-0000-0000</v>
          </cell>
          <cell r="E1468">
            <v>2118696197.8800001</v>
          </cell>
          <cell r="F1468">
            <v>0</v>
          </cell>
          <cell r="G1468">
            <v>0</v>
          </cell>
        </row>
        <row r="1469">
          <cell r="B1469" t="str">
            <v>'31100-1000-1000-0000</v>
          </cell>
          <cell r="E1469">
            <v>2118695197.8800001</v>
          </cell>
          <cell r="F1469">
            <v>0</v>
          </cell>
          <cell r="G1469">
            <v>0</v>
          </cell>
        </row>
        <row r="1470">
          <cell r="B1470" t="str">
            <v>'31100-1000-2000-0000</v>
          </cell>
          <cell r="E1470">
            <v>1000</v>
          </cell>
          <cell r="F1470">
            <v>0</v>
          </cell>
          <cell r="G1470">
            <v>0</v>
          </cell>
        </row>
        <row r="1471">
          <cell r="B1471" t="str">
            <v>'31100-2000-0000-0000</v>
          </cell>
          <cell r="E1471">
            <v>46545140.439999998</v>
          </cell>
          <cell r="F1471">
            <v>0</v>
          </cell>
          <cell r="G1471">
            <v>0</v>
          </cell>
        </row>
        <row r="1472">
          <cell r="B1472" t="str">
            <v>'31100-2000-1000-0000</v>
          </cell>
          <cell r="E1472">
            <v>46545140.439999998</v>
          </cell>
          <cell r="F1472">
            <v>0</v>
          </cell>
          <cell r="G1472">
            <v>0</v>
          </cell>
        </row>
        <row r="1473">
          <cell r="B1473" t="str">
            <v>'31300-0000-0000-0000</v>
          </cell>
          <cell r="E1473">
            <v>9489833</v>
          </cell>
          <cell r="F1473">
            <v>0</v>
          </cell>
          <cell r="G1473">
            <v>0</v>
          </cell>
        </row>
        <row r="1474">
          <cell r="B1474" t="str">
            <v>'31300-1000-0000-0000</v>
          </cell>
          <cell r="E1474">
            <v>9489833</v>
          </cell>
          <cell r="F1474">
            <v>0</v>
          </cell>
          <cell r="G1474">
            <v>0</v>
          </cell>
        </row>
        <row r="1475">
          <cell r="B1475" t="str">
            <v>'32000-0000-0000-0000</v>
          </cell>
          <cell r="E1475">
            <v>-143818174.02000001</v>
          </cell>
          <cell r="F1475">
            <v>0</v>
          </cell>
          <cell r="G1475">
            <v>0</v>
          </cell>
        </row>
        <row r="1476">
          <cell r="B1476" t="str">
            <v>'32100-0000-0000-0000</v>
          </cell>
          <cell r="E1476">
            <v>-143336074.02000001</v>
          </cell>
          <cell r="F1476">
            <v>0</v>
          </cell>
          <cell r="G1476">
            <v>0</v>
          </cell>
        </row>
        <row r="1477">
          <cell r="B1477" t="str">
            <v>'32100-1000-0000-0000</v>
          </cell>
          <cell r="E1477">
            <v>-143336074.02000001</v>
          </cell>
          <cell r="F1477">
            <v>0</v>
          </cell>
          <cell r="G1477">
            <v>0</v>
          </cell>
        </row>
        <row r="1478">
          <cell r="B1478" t="str">
            <v>'32100-1000-0001-0000</v>
          </cell>
          <cell r="E1478">
            <v>-33649943</v>
          </cell>
          <cell r="F1478">
            <v>0</v>
          </cell>
          <cell r="G1478">
            <v>0</v>
          </cell>
        </row>
        <row r="1479">
          <cell r="B1479" t="str">
            <v>'32100-1000-0002-0000</v>
          </cell>
          <cell r="E1479">
            <v>-14100205.43</v>
          </cell>
          <cell r="F1479">
            <v>0</v>
          </cell>
          <cell r="G1479">
            <v>0</v>
          </cell>
        </row>
        <row r="1480">
          <cell r="B1480" t="str">
            <v>'32100-1000-0003-0000</v>
          </cell>
          <cell r="E1480">
            <v>3370823</v>
          </cell>
          <cell r="F1480">
            <v>0</v>
          </cell>
          <cell r="G1480">
            <v>0</v>
          </cell>
        </row>
        <row r="1481">
          <cell r="B1481" t="str">
            <v>'32100-1000-0004-0000</v>
          </cell>
          <cell r="E1481">
            <v>-34149865</v>
          </cell>
          <cell r="F1481">
            <v>0</v>
          </cell>
          <cell r="G1481">
            <v>0</v>
          </cell>
        </row>
        <row r="1482">
          <cell r="B1482" t="str">
            <v>'32100-1000-0005-0000</v>
          </cell>
          <cell r="E1482">
            <v>-14741800.550000001</v>
          </cell>
          <cell r="F1482">
            <v>0</v>
          </cell>
          <cell r="G1482">
            <v>0</v>
          </cell>
        </row>
        <row r="1483">
          <cell r="B1483" t="str">
            <v>'32100-1000-0006-0000</v>
          </cell>
          <cell r="E1483">
            <v>-62776706.899999999</v>
          </cell>
          <cell r="F1483">
            <v>0</v>
          </cell>
          <cell r="G1483">
            <v>0</v>
          </cell>
        </row>
        <row r="1484">
          <cell r="B1484" t="str">
            <v>'32100-1000-0007-0000</v>
          </cell>
          <cell r="E1484">
            <v>-117735375</v>
          </cell>
          <cell r="F1484">
            <v>0</v>
          </cell>
          <cell r="G1484">
            <v>0</v>
          </cell>
        </row>
        <row r="1485">
          <cell r="B1485" t="str">
            <v>'32100-1000-0008-0000</v>
          </cell>
          <cell r="E1485">
            <v>130446998.86</v>
          </cell>
          <cell r="F1485">
            <v>0</v>
          </cell>
          <cell r="G1485">
            <v>0</v>
          </cell>
        </row>
        <row r="1486">
          <cell r="B1486" t="str">
            <v>'32100-1000-0009-0000</v>
          </cell>
          <cell r="E1486">
            <v>0</v>
          </cell>
          <cell r="F1486">
            <v>0</v>
          </cell>
          <cell r="G1486">
            <v>0</v>
          </cell>
        </row>
        <row r="1487">
          <cell r="B1487" t="str">
            <v>'32300-0000-0000-0000</v>
          </cell>
          <cell r="E1487">
            <v>-482100</v>
          </cell>
          <cell r="F1487">
            <v>0</v>
          </cell>
          <cell r="G1487">
            <v>0</v>
          </cell>
        </row>
        <row r="1488">
          <cell r="B1488" t="str">
            <v>'32390-0000-0000-0000</v>
          </cell>
          <cell r="E1488">
            <v>-482100</v>
          </cell>
          <cell r="F1488">
            <v>0</v>
          </cell>
          <cell r="G1488">
            <v>0</v>
          </cell>
        </row>
        <row r="1489">
          <cell r="B1489" t="str">
            <v>'32390-1000-0000-0000</v>
          </cell>
          <cell r="E1489">
            <v>-482100</v>
          </cell>
          <cell r="F1489">
            <v>0</v>
          </cell>
          <cell r="G1489">
            <v>0</v>
          </cell>
        </row>
        <row r="1490">
          <cell r="B1490" t="str">
            <v>'40000-0000-0000-0000</v>
          </cell>
          <cell r="E1490">
            <v>173436990.94999999</v>
          </cell>
          <cell r="F1490">
            <v>28058.62</v>
          </cell>
          <cell r="G1490">
            <v>389187906.70999998</v>
          </cell>
        </row>
        <row r="1491">
          <cell r="B1491" t="str">
            <v>'41000-0000-0000-0000</v>
          </cell>
          <cell r="E1491">
            <v>152626365.19999999</v>
          </cell>
          <cell r="F1491">
            <v>0</v>
          </cell>
          <cell r="G1491">
            <v>345041357.32999998</v>
          </cell>
        </row>
        <row r="1492">
          <cell r="B1492" t="str">
            <v>'41700-0000-0000-0000</v>
          </cell>
          <cell r="E1492">
            <v>152626365.19999999</v>
          </cell>
          <cell r="F1492">
            <v>0</v>
          </cell>
          <cell r="G1492">
            <v>345041357.32999998</v>
          </cell>
        </row>
        <row r="1493">
          <cell r="B1493" t="str">
            <v>'41740-0000-0000-0000</v>
          </cell>
          <cell r="E1493">
            <v>152626365.19999999</v>
          </cell>
          <cell r="F1493">
            <v>0</v>
          </cell>
          <cell r="G1493">
            <v>345041357.32999998</v>
          </cell>
        </row>
        <row r="1494">
          <cell r="B1494" t="str">
            <v>'41740-0072-0000-0000</v>
          </cell>
          <cell r="E1494">
            <v>152626365.19999999</v>
          </cell>
          <cell r="F1494">
            <v>0</v>
          </cell>
          <cell r="G1494">
            <v>345041357.32999998</v>
          </cell>
        </row>
        <row r="1495">
          <cell r="B1495" t="str">
            <v>'41740-0072-0001-0000</v>
          </cell>
          <cell r="E1495">
            <v>98713452.75</v>
          </cell>
          <cell r="F1495">
            <v>0</v>
          </cell>
          <cell r="G1495">
            <v>323766327.29000002</v>
          </cell>
        </row>
        <row r="1496">
          <cell r="B1496" t="str">
            <v>'41740-0072-0002-0000</v>
          </cell>
          <cell r="E1496">
            <v>4957470.83</v>
          </cell>
          <cell r="F1496">
            <v>0</v>
          </cell>
          <cell r="G1496">
            <v>1944415.33</v>
          </cell>
        </row>
        <row r="1497">
          <cell r="B1497" t="str">
            <v>'41740-0072-0003-0000</v>
          </cell>
          <cell r="E1497">
            <v>24933279.09</v>
          </cell>
          <cell r="F1497">
            <v>0</v>
          </cell>
          <cell r="G1497">
            <v>9713638.5</v>
          </cell>
        </row>
        <row r="1498">
          <cell r="B1498" t="str">
            <v>'41740-0072-0004-0000</v>
          </cell>
          <cell r="E1498">
            <v>7761848.1900000004</v>
          </cell>
          <cell r="F1498">
            <v>0</v>
          </cell>
          <cell r="G1498">
            <v>85025.49</v>
          </cell>
        </row>
        <row r="1499">
          <cell r="B1499" t="str">
            <v>'41740-0072-0005-0000</v>
          </cell>
          <cell r="E1499">
            <v>-7000</v>
          </cell>
          <cell r="F1499">
            <v>0</v>
          </cell>
          <cell r="G1499">
            <v>-2500</v>
          </cell>
        </row>
        <row r="1500">
          <cell r="B1500" t="str">
            <v>'41740-0072-0006-0000</v>
          </cell>
          <cell r="E1500">
            <v>14252095.15</v>
          </cell>
          <cell r="F1500">
            <v>0</v>
          </cell>
          <cell r="G1500">
            <v>8592667.3900000006</v>
          </cell>
        </row>
        <row r="1501">
          <cell r="B1501" t="str">
            <v>'41740-0072-0007-0000</v>
          </cell>
          <cell r="E1501">
            <v>2003173.64</v>
          </cell>
          <cell r="F1501">
            <v>0</v>
          </cell>
          <cell r="G1501">
            <v>836013.03</v>
          </cell>
        </row>
        <row r="1502">
          <cell r="B1502" t="str">
            <v>'41740-0072-0008-0000</v>
          </cell>
          <cell r="E1502">
            <v>12045.55</v>
          </cell>
          <cell r="F1502">
            <v>0</v>
          </cell>
          <cell r="G1502">
            <v>105770.3</v>
          </cell>
        </row>
        <row r="1503">
          <cell r="B1503" t="str">
            <v>'43000-0000-0000-0000</v>
          </cell>
          <cell r="E1503">
            <v>20810625.75</v>
          </cell>
          <cell r="F1503">
            <v>28058.62</v>
          </cell>
          <cell r="G1503">
            <v>44146549.380000003</v>
          </cell>
        </row>
        <row r="1504">
          <cell r="B1504" t="str">
            <v>'43100-0000-0000-0000</v>
          </cell>
          <cell r="E1504">
            <v>3612584.33</v>
          </cell>
          <cell r="F1504">
            <v>0</v>
          </cell>
          <cell r="G1504">
            <v>1688628.4</v>
          </cell>
        </row>
        <row r="1505">
          <cell r="B1505" t="str">
            <v>'43100-0072-0000-0000</v>
          </cell>
          <cell r="E1505">
            <v>3612584.33</v>
          </cell>
          <cell r="F1505">
            <v>0</v>
          </cell>
          <cell r="G1505">
            <v>1688628.4</v>
          </cell>
        </row>
        <row r="1506">
          <cell r="B1506" t="str">
            <v>'43110-0072-0000-0000</v>
          </cell>
          <cell r="E1506">
            <v>3612584.33</v>
          </cell>
          <cell r="F1506">
            <v>0</v>
          </cell>
          <cell r="G1506">
            <v>1688628.4</v>
          </cell>
        </row>
        <row r="1507">
          <cell r="B1507" t="str">
            <v>'43110-0072-0001-0000</v>
          </cell>
          <cell r="E1507">
            <v>412550.23</v>
          </cell>
          <cell r="F1507">
            <v>0</v>
          </cell>
          <cell r="G1507">
            <v>97527.44</v>
          </cell>
        </row>
        <row r="1508">
          <cell r="B1508" t="str">
            <v>'43110-0072-0002-0000</v>
          </cell>
          <cell r="E1508">
            <v>278074.84000000003</v>
          </cell>
          <cell r="F1508">
            <v>0</v>
          </cell>
          <cell r="G1508">
            <v>447603.75</v>
          </cell>
        </row>
        <row r="1509">
          <cell r="B1509" t="str">
            <v>'43110-0072-0003-0000</v>
          </cell>
          <cell r="E1509">
            <v>444607.8</v>
          </cell>
          <cell r="F1509">
            <v>0</v>
          </cell>
          <cell r="G1509">
            <v>484162.52</v>
          </cell>
        </row>
        <row r="1510">
          <cell r="B1510" t="str">
            <v>'43110-0072-0004-0000</v>
          </cell>
          <cell r="E1510">
            <v>2455397.33</v>
          </cell>
          <cell r="F1510">
            <v>0</v>
          </cell>
          <cell r="G1510">
            <v>658149.47</v>
          </cell>
        </row>
        <row r="1511">
          <cell r="B1511" t="str">
            <v>'43110-0072-0005-0000</v>
          </cell>
          <cell r="E1511">
            <v>21954.13</v>
          </cell>
          <cell r="F1511">
            <v>0</v>
          </cell>
          <cell r="G1511">
            <v>1185.22</v>
          </cell>
        </row>
        <row r="1512">
          <cell r="B1512" t="str">
            <v>'43190-0000-0000-0000</v>
          </cell>
          <cell r="E1512">
            <v>0</v>
          </cell>
          <cell r="F1512">
            <v>0</v>
          </cell>
          <cell r="G1512">
            <v>0</v>
          </cell>
        </row>
        <row r="1513">
          <cell r="B1513" t="str">
            <v>'43900-0000-0000-0000</v>
          </cell>
          <cell r="E1513">
            <v>17198041.420000002</v>
          </cell>
          <cell r="F1513">
            <v>28058.62</v>
          </cell>
          <cell r="G1513">
            <v>42457920.979999997</v>
          </cell>
        </row>
        <row r="1514">
          <cell r="B1514" t="str">
            <v>'43900-0072-0000-0000</v>
          </cell>
          <cell r="E1514">
            <v>17198041.420000002</v>
          </cell>
          <cell r="F1514">
            <v>28058.62</v>
          </cell>
          <cell r="G1514">
            <v>42457920.979999997</v>
          </cell>
        </row>
        <row r="1515">
          <cell r="B1515" t="str">
            <v>'43910-0072-0000-0000</v>
          </cell>
          <cell r="E1515">
            <v>824.44</v>
          </cell>
          <cell r="F1515">
            <v>0</v>
          </cell>
          <cell r="G1515">
            <v>0</v>
          </cell>
        </row>
        <row r="1516">
          <cell r="B1516" t="str">
            <v>'43920-0072-0000-0000</v>
          </cell>
          <cell r="E1516">
            <v>0</v>
          </cell>
          <cell r="F1516">
            <v>0</v>
          </cell>
          <cell r="G1516">
            <v>0</v>
          </cell>
        </row>
        <row r="1517">
          <cell r="B1517" t="str">
            <v>'43920-0072-0001-0000</v>
          </cell>
          <cell r="E1517">
            <v>0</v>
          </cell>
          <cell r="F1517">
            <v>0</v>
          </cell>
          <cell r="G1517">
            <v>0</v>
          </cell>
        </row>
        <row r="1518">
          <cell r="B1518" t="str">
            <v>'43930-0072-0000-0000</v>
          </cell>
          <cell r="E1518">
            <v>17246052.140000001</v>
          </cell>
          <cell r="F1518">
            <v>15811.77</v>
          </cell>
          <cell r="G1518">
            <v>14714128.210000001</v>
          </cell>
        </row>
        <row r="1519">
          <cell r="B1519" t="str">
            <v>'43930-0072-0001-0000</v>
          </cell>
          <cell r="E1519">
            <v>17246052.140000001</v>
          </cell>
          <cell r="F1519">
            <v>15811.77</v>
          </cell>
          <cell r="G1519">
            <v>14714128.210000001</v>
          </cell>
        </row>
        <row r="1520">
          <cell r="B1520" t="str">
            <v>'43990-0072-0000-0000</v>
          </cell>
          <cell r="E1520">
            <v>-48835.16</v>
          </cell>
          <cell r="F1520">
            <v>12246.85</v>
          </cell>
          <cell r="G1520">
            <v>27743792.77</v>
          </cell>
        </row>
        <row r="1521">
          <cell r="B1521" t="str">
            <v>'43990-0072-0001-0000</v>
          </cell>
          <cell r="E1521">
            <v>-48835.16</v>
          </cell>
          <cell r="F1521">
            <v>9.4</v>
          </cell>
          <cell r="G1521">
            <v>27560638.670000002</v>
          </cell>
        </row>
        <row r="1522">
          <cell r="B1522" t="str">
            <v>'43990-0072-0002-0000</v>
          </cell>
          <cell r="E1522">
            <v>0</v>
          </cell>
          <cell r="F1522">
            <v>12237.45</v>
          </cell>
          <cell r="G1522">
            <v>183154.1</v>
          </cell>
        </row>
        <row r="1523">
          <cell r="B1523" t="str">
            <v>'43990-0072-0003-0000</v>
          </cell>
          <cell r="E1523">
            <v>0</v>
          </cell>
          <cell r="F1523">
            <v>0</v>
          </cell>
          <cell r="G1523">
            <v>0</v>
          </cell>
        </row>
        <row r="1524">
          <cell r="B1524" t="str">
            <v>'50000-0000-0000-0000</v>
          </cell>
          <cell r="D1524">
            <v>193600418.81</v>
          </cell>
          <cell r="F1524">
            <v>367868709.75</v>
          </cell>
          <cell r="G1524">
            <v>82533526.719999999</v>
          </cell>
        </row>
        <row r="1525">
          <cell r="B1525" t="str">
            <v>'51000-0000-0000-0000</v>
          </cell>
          <cell r="D1525">
            <v>38848577.659999996</v>
          </cell>
          <cell r="F1525">
            <v>15155705.449999999</v>
          </cell>
          <cell r="G1525">
            <v>328826.58</v>
          </cell>
        </row>
        <row r="1526">
          <cell r="B1526" t="str">
            <v>'51100-1000-0000-0000</v>
          </cell>
          <cell r="D1526">
            <v>1121665.57</v>
          </cell>
          <cell r="F1526">
            <v>426917.72</v>
          </cell>
          <cell r="G1526">
            <v>73749</v>
          </cell>
        </row>
        <row r="1527">
          <cell r="B1527" t="str">
            <v>'51110-1100-0000-0000</v>
          </cell>
          <cell r="D1527">
            <v>730771.35</v>
          </cell>
          <cell r="F1527">
            <v>284670.90000000002</v>
          </cell>
          <cell r="G1527">
            <v>0</v>
          </cell>
        </row>
        <row r="1528">
          <cell r="B1528" t="str">
            <v>'51110-1110-0000-0000</v>
          </cell>
          <cell r="D1528">
            <v>0</v>
          </cell>
          <cell r="F1528">
            <v>0</v>
          </cell>
          <cell r="G1528">
            <v>0</v>
          </cell>
        </row>
        <row r="1529">
          <cell r="B1529" t="str">
            <v>'51110-1120-0000-0000</v>
          </cell>
          <cell r="D1529">
            <v>0</v>
          </cell>
          <cell r="F1529">
            <v>0</v>
          </cell>
          <cell r="G1529">
            <v>0</v>
          </cell>
        </row>
        <row r="1530">
          <cell r="B1530" t="str">
            <v>'51110-1130-0000-0000</v>
          </cell>
          <cell r="D1530">
            <v>730771.35</v>
          </cell>
          <cell r="F1530">
            <v>284670.90000000002</v>
          </cell>
          <cell r="G1530">
            <v>0</v>
          </cell>
        </row>
        <row r="1531">
          <cell r="B1531" t="str">
            <v>'51110-1140-0000-0000</v>
          </cell>
          <cell r="D1531">
            <v>0</v>
          </cell>
          <cell r="F1531">
            <v>0</v>
          </cell>
          <cell r="G1531">
            <v>0</v>
          </cell>
        </row>
        <row r="1532">
          <cell r="B1532" t="str">
            <v>'51120-1200-0000-0000</v>
          </cell>
          <cell r="D1532">
            <v>0</v>
          </cell>
          <cell r="F1532">
            <v>0</v>
          </cell>
          <cell r="G1532">
            <v>0</v>
          </cell>
        </row>
        <row r="1533">
          <cell r="B1533" t="str">
            <v>'51120-1210-0000-0000</v>
          </cell>
          <cell r="D1533">
            <v>0</v>
          </cell>
          <cell r="F1533">
            <v>0</v>
          </cell>
          <cell r="G1533">
            <v>0</v>
          </cell>
        </row>
        <row r="1534">
          <cell r="B1534" t="str">
            <v>'51130-1300-0000-0000</v>
          </cell>
          <cell r="D1534">
            <v>109208.95</v>
          </cell>
          <cell r="F1534">
            <v>112828.47</v>
          </cell>
          <cell r="G1534">
            <v>0</v>
          </cell>
        </row>
        <row r="1535">
          <cell r="B1535" t="str">
            <v>'51130-1310-0000-0000</v>
          </cell>
          <cell r="D1535">
            <v>72902.570000000007</v>
          </cell>
          <cell r="F1535">
            <v>0</v>
          </cell>
          <cell r="G1535">
            <v>0</v>
          </cell>
        </row>
        <row r="1536">
          <cell r="B1536" t="str">
            <v>'51130-1320-0000-0000</v>
          </cell>
          <cell r="D1536">
            <v>36306.379999999997</v>
          </cell>
          <cell r="F1536">
            <v>112828.47</v>
          </cell>
          <cell r="G1536">
            <v>0</v>
          </cell>
        </row>
        <row r="1537">
          <cell r="B1537" t="str">
            <v>'51130-1330-0000-0000</v>
          </cell>
          <cell r="D1537">
            <v>0</v>
          </cell>
          <cell r="F1537">
            <v>0</v>
          </cell>
          <cell r="G1537">
            <v>0</v>
          </cell>
        </row>
        <row r="1538">
          <cell r="B1538" t="str">
            <v>'51130-1340-0000-0000</v>
          </cell>
          <cell r="D1538">
            <v>0</v>
          </cell>
          <cell r="F1538">
            <v>0</v>
          </cell>
          <cell r="G1538">
            <v>0</v>
          </cell>
        </row>
        <row r="1539">
          <cell r="B1539" t="str">
            <v>'51130-1350-0000-0000</v>
          </cell>
          <cell r="D1539">
            <v>0</v>
          </cell>
          <cell r="F1539">
            <v>0</v>
          </cell>
          <cell r="G1539">
            <v>0</v>
          </cell>
        </row>
        <row r="1540">
          <cell r="B1540" t="str">
            <v>'51130-1360-0000-0000</v>
          </cell>
          <cell r="D1540">
            <v>0</v>
          </cell>
          <cell r="F1540">
            <v>0</v>
          </cell>
          <cell r="G1540">
            <v>0</v>
          </cell>
        </row>
        <row r="1541">
          <cell r="B1541" t="str">
            <v>'51130-1370-0000-0000</v>
          </cell>
          <cell r="D1541">
            <v>0</v>
          </cell>
          <cell r="F1541">
            <v>0</v>
          </cell>
          <cell r="G1541">
            <v>0</v>
          </cell>
        </row>
        <row r="1542">
          <cell r="B1542" t="str">
            <v>'51130-1380-0000-0000</v>
          </cell>
          <cell r="D1542">
            <v>0</v>
          </cell>
          <cell r="F1542">
            <v>0</v>
          </cell>
          <cell r="G1542">
            <v>0</v>
          </cell>
        </row>
        <row r="1543">
          <cell r="B1543" t="str">
            <v>'51140-1400-0000-0000</v>
          </cell>
          <cell r="D1543">
            <v>126782.26</v>
          </cell>
          <cell r="F1543">
            <v>23724.35</v>
          </cell>
          <cell r="G1543">
            <v>48576</v>
          </cell>
        </row>
        <row r="1544">
          <cell r="B1544" t="str">
            <v>'51140-1410-0000-0000</v>
          </cell>
          <cell r="D1544">
            <v>48736.01</v>
          </cell>
          <cell r="F1544">
            <v>8021.8</v>
          </cell>
          <cell r="G1544">
            <v>1106</v>
          </cell>
        </row>
        <row r="1545">
          <cell r="B1545" t="str">
            <v>'51140-1420-0000-0000</v>
          </cell>
          <cell r="D1545">
            <v>35171.67</v>
          </cell>
          <cell r="F1545">
            <v>10261.719999999999</v>
          </cell>
          <cell r="G1545">
            <v>12377</v>
          </cell>
        </row>
        <row r="1546">
          <cell r="B1546" t="str">
            <v>'51140-1430-0000-0000</v>
          </cell>
          <cell r="D1546">
            <v>42874.58</v>
          </cell>
          <cell r="F1546">
            <v>5440.83</v>
          </cell>
          <cell r="G1546">
            <v>35093</v>
          </cell>
        </row>
        <row r="1547">
          <cell r="B1547" t="str">
            <v>'51140-1440-0000-0000</v>
          </cell>
          <cell r="D1547">
            <v>0</v>
          </cell>
          <cell r="F1547">
            <v>0</v>
          </cell>
          <cell r="G1547">
            <v>0</v>
          </cell>
        </row>
        <row r="1548">
          <cell r="B1548" t="str">
            <v>'51150-1500-0000-0000</v>
          </cell>
          <cell r="D1548">
            <v>112310.01</v>
          </cell>
          <cell r="F1548">
            <v>0</v>
          </cell>
          <cell r="G1548">
            <v>0</v>
          </cell>
        </row>
        <row r="1549">
          <cell r="B1549" t="str">
            <v>'51150-1510-0000-0000</v>
          </cell>
          <cell r="D1549">
            <v>0</v>
          </cell>
          <cell r="F1549">
            <v>0</v>
          </cell>
          <cell r="G1549">
            <v>0</v>
          </cell>
        </row>
        <row r="1550">
          <cell r="B1550" t="str">
            <v>'51150-1520-0000-0000</v>
          </cell>
          <cell r="D1550">
            <v>110776.52</v>
          </cell>
          <cell r="F1550">
            <v>0</v>
          </cell>
          <cell r="G1550">
            <v>0</v>
          </cell>
        </row>
        <row r="1551">
          <cell r="B1551" t="str">
            <v>'51150-1530-0000-0000</v>
          </cell>
          <cell r="D1551">
            <v>0</v>
          </cell>
          <cell r="F1551">
            <v>0</v>
          </cell>
          <cell r="G1551">
            <v>0</v>
          </cell>
        </row>
        <row r="1552">
          <cell r="B1552" t="str">
            <v>'51150-1540-0000-0000</v>
          </cell>
          <cell r="D1552">
            <v>0</v>
          </cell>
          <cell r="F1552">
            <v>0</v>
          </cell>
          <cell r="G1552">
            <v>0</v>
          </cell>
        </row>
        <row r="1553">
          <cell r="B1553" t="str">
            <v>'51150-1550-0000-0000</v>
          </cell>
          <cell r="D1553">
            <v>0</v>
          </cell>
          <cell r="F1553">
            <v>0</v>
          </cell>
          <cell r="G1553">
            <v>0</v>
          </cell>
        </row>
        <row r="1554">
          <cell r="B1554" t="str">
            <v>'51150-1590-0000-0000</v>
          </cell>
          <cell r="D1554">
            <v>1533.49</v>
          </cell>
          <cell r="F1554">
            <v>0</v>
          </cell>
          <cell r="G1554">
            <v>0</v>
          </cell>
        </row>
        <row r="1555">
          <cell r="B1555" t="str">
            <v>'51160-1600-0000-0000</v>
          </cell>
          <cell r="D1555">
            <v>0</v>
          </cell>
          <cell r="F1555">
            <v>0</v>
          </cell>
          <cell r="G1555">
            <v>0</v>
          </cell>
        </row>
        <row r="1556">
          <cell r="B1556" t="str">
            <v>'51160-1610-0000-0000</v>
          </cell>
          <cell r="D1556">
            <v>0</v>
          </cell>
          <cell r="F1556">
            <v>0</v>
          </cell>
          <cell r="G1556">
            <v>0</v>
          </cell>
        </row>
        <row r="1557">
          <cell r="B1557" t="str">
            <v>'51170-1700-0000-0000</v>
          </cell>
          <cell r="D1557">
            <v>0</v>
          </cell>
          <cell r="F1557">
            <v>0</v>
          </cell>
          <cell r="G1557">
            <v>0</v>
          </cell>
        </row>
        <row r="1558">
          <cell r="B1558" t="str">
            <v>'51170-1710-0000-0000</v>
          </cell>
          <cell r="D1558">
            <v>0</v>
          </cell>
          <cell r="F1558">
            <v>0</v>
          </cell>
          <cell r="G1558">
            <v>0</v>
          </cell>
        </row>
        <row r="1559">
          <cell r="B1559" t="str">
            <v>'51170-1720-0000-0000</v>
          </cell>
          <cell r="D1559">
            <v>0</v>
          </cell>
          <cell r="F1559">
            <v>0</v>
          </cell>
          <cell r="G1559">
            <v>0</v>
          </cell>
        </row>
        <row r="1560">
          <cell r="B1560" t="str">
            <v>'51180-1800-0000-0000</v>
          </cell>
          <cell r="D1560">
            <v>42593</v>
          </cell>
          <cell r="F1560">
            <v>5694</v>
          </cell>
          <cell r="G1560">
            <v>25173</v>
          </cell>
        </row>
        <row r="1561">
          <cell r="B1561" t="str">
            <v>'51180-1810-0000-0000</v>
          </cell>
          <cell r="D1561">
            <v>42593</v>
          </cell>
          <cell r="F1561">
            <v>5694</v>
          </cell>
          <cell r="G1561">
            <v>25173</v>
          </cell>
        </row>
        <row r="1562">
          <cell r="B1562" t="str">
            <v>'51180-1820-0000-0000</v>
          </cell>
          <cell r="D1562">
            <v>0</v>
          </cell>
          <cell r="F1562">
            <v>0</v>
          </cell>
          <cell r="G1562">
            <v>0</v>
          </cell>
        </row>
        <row r="1563">
          <cell r="B1563" t="str">
            <v>'51200-2000-0000-0000</v>
          </cell>
          <cell r="D1563">
            <v>930676.95</v>
          </cell>
          <cell r="F1563">
            <v>256919.93</v>
          </cell>
          <cell r="G1563">
            <v>0</v>
          </cell>
        </row>
        <row r="1564">
          <cell r="B1564" t="str">
            <v>'51210-2100-0000-0000</v>
          </cell>
          <cell r="D1564">
            <v>160363.23000000001</v>
          </cell>
          <cell r="F1564">
            <v>97188.58</v>
          </cell>
          <cell r="G1564">
            <v>0</v>
          </cell>
        </row>
        <row r="1565">
          <cell r="B1565" t="str">
            <v>'51210-2110-0000-0000</v>
          </cell>
          <cell r="D1565">
            <v>57960.69</v>
          </cell>
          <cell r="F1565">
            <v>35278.54</v>
          </cell>
          <cell r="G1565">
            <v>0</v>
          </cell>
        </row>
        <row r="1566">
          <cell r="B1566" t="str">
            <v>'51210-2120-0000-0000</v>
          </cell>
          <cell r="D1566">
            <v>61363</v>
          </cell>
          <cell r="F1566">
            <v>58030.81</v>
          </cell>
          <cell r="G1566">
            <v>0</v>
          </cell>
        </row>
        <row r="1567">
          <cell r="B1567" t="str">
            <v>'51210-2130-0000-0000</v>
          </cell>
          <cell r="D1567">
            <v>0</v>
          </cell>
          <cell r="F1567">
            <v>0</v>
          </cell>
          <cell r="G1567">
            <v>0</v>
          </cell>
        </row>
        <row r="1568">
          <cell r="B1568" t="str">
            <v>'51210-2140-0000-0000</v>
          </cell>
          <cell r="D1568">
            <v>1106.8</v>
          </cell>
          <cell r="F1568">
            <v>3697.42</v>
          </cell>
          <cell r="G1568">
            <v>0</v>
          </cell>
        </row>
        <row r="1569">
          <cell r="B1569" t="str">
            <v>'51210-2150-0000-0000</v>
          </cell>
          <cell r="D1569">
            <v>28785</v>
          </cell>
          <cell r="F1569">
            <v>0</v>
          </cell>
          <cell r="G1569">
            <v>0</v>
          </cell>
        </row>
        <row r="1570">
          <cell r="B1570" t="str">
            <v>'51210-2160-0000-0000</v>
          </cell>
          <cell r="D1570">
            <v>6504.31</v>
          </cell>
          <cell r="F1570">
            <v>181.81</v>
          </cell>
          <cell r="G1570">
            <v>0</v>
          </cell>
        </row>
        <row r="1571">
          <cell r="B1571" t="str">
            <v>'51210-2170-0000-0000</v>
          </cell>
          <cell r="D1571">
            <v>0</v>
          </cell>
          <cell r="F1571">
            <v>0</v>
          </cell>
          <cell r="G1571">
            <v>0</v>
          </cell>
        </row>
        <row r="1572">
          <cell r="B1572" t="str">
            <v>'51210-2180-0000-0000</v>
          </cell>
          <cell r="D1572">
            <v>4643.43</v>
          </cell>
          <cell r="F1572">
            <v>0</v>
          </cell>
          <cell r="G1572">
            <v>0</v>
          </cell>
        </row>
        <row r="1573">
          <cell r="B1573" t="str">
            <v>'51220-2200-0000-0000</v>
          </cell>
          <cell r="D1573">
            <v>0</v>
          </cell>
          <cell r="F1573">
            <v>0</v>
          </cell>
          <cell r="G1573">
            <v>0</v>
          </cell>
        </row>
        <row r="1574">
          <cell r="B1574" t="str">
            <v>'51220-2210-0000-0000</v>
          </cell>
          <cell r="D1574">
            <v>0</v>
          </cell>
          <cell r="F1574">
            <v>0</v>
          </cell>
          <cell r="G1574">
            <v>0</v>
          </cell>
        </row>
        <row r="1575">
          <cell r="B1575" t="str">
            <v>'51220-2220-0000-0000</v>
          </cell>
          <cell r="D1575">
            <v>0</v>
          </cell>
          <cell r="F1575">
            <v>0</v>
          </cell>
          <cell r="G1575">
            <v>0</v>
          </cell>
        </row>
        <row r="1576">
          <cell r="B1576" t="str">
            <v>'51220-2230-0000-0000</v>
          </cell>
          <cell r="D1576">
            <v>0</v>
          </cell>
          <cell r="F1576">
            <v>0</v>
          </cell>
          <cell r="G1576">
            <v>0</v>
          </cell>
        </row>
        <row r="1577">
          <cell r="B1577" t="str">
            <v>'51230-2300-0000-0000</v>
          </cell>
          <cell r="D1577">
            <v>0</v>
          </cell>
          <cell r="F1577">
            <v>0</v>
          </cell>
          <cell r="G1577">
            <v>0</v>
          </cell>
        </row>
        <row r="1578">
          <cell r="B1578" t="str">
            <v>'51230-2310-0000-0000</v>
          </cell>
          <cell r="D1578">
            <v>0</v>
          </cell>
          <cell r="F1578">
            <v>0</v>
          </cell>
          <cell r="G1578">
            <v>0</v>
          </cell>
        </row>
        <row r="1579">
          <cell r="B1579" t="str">
            <v>'51230-2320-0000-0000</v>
          </cell>
          <cell r="D1579">
            <v>0</v>
          </cell>
          <cell r="F1579">
            <v>0</v>
          </cell>
          <cell r="G1579">
            <v>0</v>
          </cell>
        </row>
        <row r="1580">
          <cell r="B1580" t="str">
            <v>'51230-2330-0000-0000</v>
          </cell>
          <cell r="D1580">
            <v>0</v>
          </cell>
          <cell r="F1580">
            <v>0</v>
          </cell>
          <cell r="G1580">
            <v>0</v>
          </cell>
        </row>
        <row r="1581">
          <cell r="B1581" t="str">
            <v>'51230-2340-0000-0000</v>
          </cell>
          <cell r="D1581">
            <v>0</v>
          </cell>
          <cell r="F1581">
            <v>0</v>
          </cell>
          <cell r="G1581">
            <v>0</v>
          </cell>
        </row>
        <row r="1582">
          <cell r="B1582" t="str">
            <v>'51230-2350-0000-0000</v>
          </cell>
          <cell r="D1582">
            <v>0</v>
          </cell>
          <cell r="F1582">
            <v>0</v>
          </cell>
          <cell r="G1582">
            <v>0</v>
          </cell>
        </row>
        <row r="1583">
          <cell r="B1583" t="str">
            <v>'51230-2360-0000-0000</v>
          </cell>
          <cell r="D1583">
            <v>0</v>
          </cell>
          <cell r="F1583">
            <v>0</v>
          </cell>
          <cell r="G1583">
            <v>0</v>
          </cell>
        </row>
        <row r="1584">
          <cell r="B1584" t="str">
            <v>'51230-2370-0000-0000</v>
          </cell>
          <cell r="D1584">
            <v>0</v>
          </cell>
          <cell r="F1584">
            <v>0</v>
          </cell>
          <cell r="G1584">
            <v>0</v>
          </cell>
        </row>
        <row r="1585">
          <cell r="B1585" t="str">
            <v>'51230-2380-0000-0000</v>
          </cell>
          <cell r="D1585">
            <v>0</v>
          </cell>
          <cell r="F1585">
            <v>0</v>
          </cell>
          <cell r="G1585">
            <v>0</v>
          </cell>
        </row>
        <row r="1586">
          <cell r="B1586" t="str">
            <v>'51230-2390-0000-0000</v>
          </cell>
          <cell r="D1586">
            <v>0</v>
          </cell>
          <cell r="F1586">
            <v>0</v>
          </cell>
          <cell r="G1586">
            <v>0</v>
          </cell>
        </row>
        <row r="1587">
          <cell r="B1587" t="str">
            <v>'51240-2400-0000-0000</v>
          </cell>
          <cell r="D1587">
            <v>505665.17</v>
          </cell>
          <cell r="F1587">
            <v>6281.55</v>
          </cell>
          <cell r="G1587">
            <v>0</v>
          </cell>
        </row>
        <row r="1588">
          <cell r="B1588" t="str">
            <v>'51240-2410-0000-0000</v>
          </cell>
          <cell r="D1588">
            <v>0</v>
          </cell>
          <cell r="F1588">
            <v>0</v>
          </cell>
          <cell r="G1588">
            <v>0</v>
          </cell>
        </row>
        <row r="1589">
          <cell r="B1589" t="str">
            <v>'51240-2420-0000-0000</v>
          </cell>
          <cell r="D1589">
            <v>0</v>
          </cell>
          <cell r="F1589">
            <v>0</v>
          </cell>
          <cell r="G1589">
            <v>0</v>
          </cell>
        </row>
        <row r="1590">
          <cell r="B1590" t="str">
            <v>'51240-2430-0000-0000</v>
          </cell>
          <cell r="D1590">
            <v>0</v>
          </cell>
          <cell r="F1590">
            <v>0</v>
          </cell>
          <cell r="G1590">
            <v>0</v>
          </cell>
        </row>
        <row r="1591">
          <cell r="B1591" t="str">
            <v>'51240-2440-0000-0000</v>
          </cell>
          <cell r="D1591">
            <v>0</v>
          </cell>
          <cell r="F1591">
            <v>0</v>
          </cell>
          <cell r="G1591">
            <v>0</v>
          </cell>
        </row>
        <row r="1592">
          <cell r="B1592" t="str">
            <v>'51240-2450-0000-0000</v>
          </cell>
          <cell r="D1592">
            <v>0</v>
          </cell>
          <cell r="F1592">
            <v>0</v>
          </cell>
          <cell r="G1592">
            <v>0</v>
          </cell>
        </row>
        <row r="1593">
          <cell r="B1593" t="str">
            <v>'51240-2460-0000-0000</v>
          </cell>
          <cell r="D1593">
            <v>19267.919999999998</v>
          </cell>
          <cell r="F1593">
            <v>4371.17</v>
          </cell>
          <cell r="G1593">
            <v>0</v>
          </cell>
        </row>
        <row r="1594">
          <cell r="B1594" t="str">
            <v>'51240-2470-0000-0000</v>
          </cell>
          <cell r="D1594">
            <v>0</v>
          </cell>
          <cell r="F1594">
            <v>0</v>
          </cell>
          <cell r="G1594">
            <v>0</v>
          </cell>
        </row>
        <row r="1595">
          <cell r="B1595" t="str">
            <v>'51240-2480-0000-0000</v>
          </cell>
          <cell r="D1595">
            <v>0</v>
          </cell>
          <cell r="F1595">
            <v>0</v>
          </cell>
          <cell r="G1595">
            <v>0</v>
          </cell>
        </row>
        <row r="1596">
          <cell r="B1596" t="str">
            <v>'51240-2490-0000-0000</v>
          </cell>
          <cell r="D1596">
            <v>486397.25</v>
          </cell>
          <cell r="F1596">
            <v>1910.38</v>
          </cell>
          <cell r="G1596">
            <v>0</v>
          </cell>
        </row>
        <row r="1597">
          <cell r="B1597" t="str">
            <v>'51250-2500-0000-0000</v>
          </cell>
          <cell r="D1597">
            <v>43574.96</v>
          </cell>
          <cell r="F1597">
            <v>21327.19</v>
          </cell>
          <cell r="G1597">
            <v>0</v>
          </cell>
        </row>
        <row r="1598">
          <cell r="B1598" t="str">
            <v>'51250-2510-0000-0000</v>
          </cell>
          <cell r="D1598">
            <v>40581.21</v>
          </cell>
          <cell r="F1598">
            <v>18320</v>
          </cell>
          <cell r="G1598">
            <v>0</v>
          </cell>
        </row>
        <row r="1599">
          <cell r="B1599" t="str">
            <v>'51250-2520-0000-0000</v>
          </cell>
          <cell r="D1599">
            <v>1120</v>
          </cell>
          <cell r="F1599">
            <v>0</v>
          </cell>
          <cell r="G1599">
            <v>0</v>
          </cell>
        </row>
        <row r="1600">
          <cell r="B1600" t="str">
            <v>'51250-2530-0000-0000</v>
          </cell>
          <cell r="D1600">
            <v>1873.75</v>
          </cell>
          <cell r="F1600">
            <v>3007.19</v>
          </cell>
          <cell r="G1600">
            <v>0</v>
          </cell>
        </row>
        <row r="1601">
          <cell r="B1601" t="str">
            <v>'51250-2540-0000-0000</v>
          </cell>
          <cell r="D1601">
            <v>0</v>
          </cell>
          <cell r="F1601">
            <v>0</v>
          </cell>
          <cell r="G1601">
            <v>0</v>
          </cell>
        </row>
        <row r="1602">
          <cell r="B1602" t="str">
            <v>'51250-2550-0000-0000</v>
          </cell>
          <cell r="D1602">
            <v>0</v>
          </cell>
          <cell r="F1602">
            <v>0</v>
          </cell>
          <cell r="G1602">
            <v>0</v>
          </cell>
        </row>
        <row r="1603">
          <cell r="B1603" t="str">
            <v>'51250-2560-0000-0000</v>
          </cell>
          <cell r="D1603">
            <v>0</v>
          </cell>
          <cell r="F1603">
            <v>0</v>
          </cell>
          <cell r="G1603">
            <v>0</v>
          </cell>
        </row>
        <row r="1604">
          <cell r="B1604" t="str">
            <v>'51250-2590-0000-0000</v>
          </cell>
          <cell r="D1604">
            <v>0</v>
          </cell>
          <cell r="F1604">
            <v>0</v>
          </cell>
          <cell r="G1604">
            <v>0</v>
          </cell>
        </row>
        <row r="1605">
          <cell r="B1605" t="str">
            <v>'51260-2600-0000-0000</v>
          </cell>
          <cell r="D1605">
            <v>177834.32</v>
          </cell>
          <cell r="F1605">
            <v>128292.61</v>
          </cell>
          <cell r="G1605">
            <v>0</v>
          </cell>
        </row>
        <row r="1606">
          <cell r="B1606" t="str">
            <v>'51260-2610-0000-0000</v>
          </cell>
          <cell r="D1606">
            <v>177834.32</v>
          </cell>
          <cell r="F1606">
            <v>128292.61</v>
          </cell>
          <cell r="G1606">
            <v>0</v>
          </cell>
        </row>
        <row r="1607">
          <cell r="B1607" t="str">
            <v>'51260-2620-0000-0000</v>
          </cell>
          <cell r="D1607">
            <v>0</v>
          </cell>
          <cell r="F1607">
            <v>0</v>
          </cell>
          <cell r="G1607">
            <v>0</v>
          </cell>
        </row>
        <row r="1608">
          <cell r="B1608" t="str">
            <v>'51270-2700-0000-0000</v>
          </cell>
          <cell r="D1608">
            <v>6068.96</v>
          </cell>
          <cell r="F1608">
            <v>0</v>
          </cell>
          <cell r="G1608">
            <v>0</v>
          </cell>
        </row>
        <row r="1609">
          <cell r="B1609" t="str">
            <v>'51270-2710-0000-0000</v>
          </cell>
          <cell r="D1609">
            <v>6068.96</v>
          </cell>
          <cell r="F1609">
            <v>0</v>
          </cell>
          <cell r="G1609">
            <v>0</v>
          </cell>
        </row>
        <row r="1610">
          <cell r="B1610" t="str">
            <v>'51270-2720-0000-0000</v>
          </cell>
          <cell r="D1610">
            <v>0</v>
          </cell>
          <cell r="F1610">
            <v>0</v>
          </cell>
          <cell r="G1610">
            <v>0</v>
          </cell>
        </row>
        <row r="1611">
          <cell r="B1611" t="str">
            <v>'51270-2730-0000-0000</v>
          </cell>
          <cell r="D1611">
            <v>0</v>
          </cell>
          <cell r="F1611">
            <v>0</v>
          </cell>
          <cell r="G1611">
            <v>0</v>
          </cell>
        </row>
        <row r="1612">
          <cell r="B1612" t="str">
            <v>'51270-2740-0000-0000</v>
          </cell>
          <cell r="D1612">
            <v>0</v>
          </cell>
          <cell r="F1612">
            <v>0</v>
          </cell>
          <cell r="G1612">
            <v>0</v>
          </cell>
        </row>
        <row r="1613">
          <cell r="B1613" t="str">
            <v>'51270-2750-0000-0000</v>
          </cell>
          <cell r="D1613">
            <v>0</v>
          </cell>
          <cell r="F1613">
            <v>0</v>
          </cell>
          <cell r="G1613">
            <v>0</v>
          </cell>
        </row>
        <row r="1614">
          <cell r="B1614" t="str">
            <v>'51280-2800-0000-0000</v>
          </cell>
          <cell r="D1614">
            <v>0</v>
          </cell>
          <cell r="F1614">
            <v>0</v>
          </cell>
          <cell r="G1614">
            <v>0</v>
          </cell>
        </row>
        <row r="1615">
          <cell r="B1615" t="str">
            <v>'51280-2810-0000-0000</v>
          </cell>
          <cell r="D1615">
            <v>0</v>
          </cell>
          <cell r="F1615">
            <v>0</v>
          </cell>
          <cell r="G1615">
            <v>0</v>
          </cell>
        </row>
        <row r="1616">
          <cell r="B1616" t="str">
            <v>'51280-2820-0000-0000</v>
          </cell>
          <cell r="D1616">
            <v>0</v>
          </cell>
          <cell r="F1616">
            <v>0</v>
          </cell>
          <cell r="G1616">
            <v>0</v>
          </cell>
        </row>
        <row r="1617">
          <cell r="B1617" t="str">
            <v>'51280-2830-0000-0000</v>
          </cell>
          <cell r="D1617">
            <v>0</v>
          </cell>
          <cell r="F1617">
            <v>0</v>
          </cell>
          <cell r="G1617">
            <v>0</v>
          </cell>
        </row>
        <row r="1618">
          <cell r="B1618" t="str">
            <v>'51290-2900-0000-0000</v>
          </cell>
          <cell r="D1618">
            <v>37170.31</v>
          </cell>
          <cell r="F1618">
            <v>3830</v>
          </cell>
          <cell r="G1618">
            <v>0</v>
          </cell>
        </row>
        <row r="1619">
          <cell r="B1619" t="str">
            <v>'51290-2910-0000-0000</v>
          </cell>
          <cell r="D1619">
            <v>13450.56</v>
          </cell>
          <cell r="F1619">
            <v>0</v>
          </cell>
          <cell r="G1619">
            <v>0</v>
          </cell>
        </row>
        <row r="1620">
          <cell r="B1620" t="str">
            <v>'51290-2920-0000-0000</v>
          </cell>
          <cell r="D1620">
            <v>18007.939999999999</v>
          </cell>
          <cell r="F1620">
            <v>3830</v>
          </cell>
          <cell r="G1620">
            <v>0</v>
          </cell>
        </row>
        <row r="1621">
          <cell r="B1621" t="str">
            <v>'51290-2930-0000-0000</v>
          </cell>
          <cell r="D1621">
            <v>0</v>
          </cell>
          <cell r="F1621">
            <v>0</v>
          </cell>
          <cell r="G1621">
            <v>0</v>
          </cell>
        </row>
        <row r="1622">
          <cell r="B1622" t="str">
            <v>'51290-2940-0000-0000</v>
          </cell>
          <cell r="D1622">
            <v>3987.07</v>
          </cell>
          <cell r="F1622">
            <v>0</v>
          </cell>
          <cell r="G1622">
            <v>0</v>
          </cell>
        </row>
        <row r="1623">
          <cell r="B1623" t="str">
            <v>'51290-2950-0000-0000</v>
          </cell>
          <cell r="D1623">
            <v>0</v>
          </cell>
          <cell r="F1623">
            <v>0</v>
          </cell>
          <cell r="G1623">
            <v>0</v>
          </cell>
        </row>
        <row r="1624">
          <cell r="B1624" t="str">
            <v>'51290-2960-0000-0000</v>
          </cell>
          <cell r="D1624">
            <v>157.5</v>
          </cell>
          <cell r="F1624">
            <v>0</v>
          </cell>
          <cell r="G1624">
            <v>0</v>
          </cell>
        </row>
        <row r="1625">
          <cell r="B1625" t="str">
            <v>'51290-2970-0000-0000</v>
          </cell>
          <cell r="D1625">
            <v>0</v>
          </cell>
          <cell r="F1625">
            <v>0</v>
          </cell>
          <cell r="G1625">
            <v>0</v>
          </cell>
        </row>
        <row r="1626">
          <cell r="B1626" t="str">
            <v>'51290-2980-0000-0000</v>
          </cell>
          <cell r="D1626">
            <v>0</v>
          </cell>
          <cell r="F1626">
            <v>0</v>
          </cell>
          <cell r="G1626">
            <v>0</v>
          </cell>
        </row>
        <row r="1627">
          <cell r="B1627" t="str">
            <v>'51290-2990-0000-0000</v>
          </cell>
          <cell r="D1627">
            <v>1567.24</v>
          </cell>
          <cell r="F1627">
            <v>0</v>
          </cell>
          <cell r="G1627">
            <v>0</v>
          </cell>
        </row>
        <row r="1628">
          <cell r="B1628" t="str">
            <v>'51300-0000-0000-0000</v>
          </cell>
          <cell r="D1628">
            <v>36796235.140000001</v>
          </cell>
          <cell r="F1628">
            <v>14471867.800000001</v>
          </cell>
          <cell r="G1628">
            <v>255077.58</v>
          </cell>
        </row>
        <row r="1629">
          <cell r="B1629" t="str">
            <v>'51310-3100-0000-0000</v>
          </cell>
          <cell r="D1629">
            <v>3147760.02</v>
          </cell>
          <cell r="F1629">
            <v>1095080.4099999999</v>
          </cell>
          <cell r="G1629">
            <v>0</v>
          </cell>
        </row>
        <row r="1630">
          <cell r="B1630" t="str">
            <v>'51310-3110-0000-0000</v>
          </cell>
          <cell r="D1630">
            <v>2821581.92</v>
          </cell>
          <cell r="F1630">
            <v>992559.83</v>
          </cell>
          <cell r="G1630">
            <v>0</v>
          </cell>
        </row>
        <row r="1631">
          <cell r="B1631" t="str">
            <v>'51310-3120-0000-0000</v>
          </cell>
          <cell r="D1631">
            <v>0</v>
          </cell>
          <cell r="F1631">
            <v>0</v>
          </cell>
          <cell r="G1631">
            <v>0</v>
          </cell>
        </row>
        <row r="1632">
          <cell r="B1632" t="str">
            <v>'51310-3130-0000-0000</v>
          </cell>
          <cell r="D1632">
            <v>0</v>
          </cell>
          <cell r="F1632">
            <v>0</v>
          </cell>
          <cell r="G1632">
            <v>0</v>
          </cell>
        </row>
        <row r="1633">
          <cell r="B1633" t="str">
            <v>'51310-3140-0000-0000</v>
          </cell>
          <cell r="D1633">
            <v>183126.87</v>
          </cell>
          <cell r="F1633">
            <v>58318.29</v>
          </cell>
          <cell r="G1633">
            <v>0</v>
          </cell>
        </row>
        <row r="1634">
          <cell r="B1634" t="str">
            <v>'51310-3150-0000-0000</v>
          </cell>
          <cell r="D1634">
            <v>62098.74</v>
          </cell>
          <cell r="F1634">
            <v>25353.599999999999</v>
          </cell>
          <cell r="G1634">
            <v>0</v>
          </cell>
        </row>
        <row r="1635">
          <cell r="B1635" t="str">
            <v>'51310-3160-0000-0000</v>
          </cell>
          <cell r="D1635">
            <v>6703.83</v>
          </cell>
          <cell r="F1635">
            <v>0</v>
          </cell>
          <cell r="G1635">
            <v>0</v>
          </cell>
        </row>
        <row r="1636">
          <cell r="B1636" t="str">
            <v>'51310-3170-0000-0000</v>
          </cell>
          <cell r="D1636">
            <v>73822.8</v>
          </cell>
          <cell r="F1636">
            <v>17959.349999999999</v>
          </cell>
          <cell r="G1636">
            <v>0</v>
          </cell>
        </row>
        <row r="1637">
          <cell r="B1637" t="str">
            <v>'51310-3180-0000-0000</v>
          </cell>
          <cell r="D1637">
            <v>425.86</v>
          </cell>
          <cell r="F1637">
            <v>889.34</v>
          </cell>
          <cell r="G1637">
            <v>0</v>
          </cell>
        </row>
        <row r="1638">
          <cell r="B1638" t="str">
            <v>'51310-3190-0000-0000</v>
          </cell>
          <cell r="D1638">
            <v>0</v>
          </cell>
          <cell r="F1638">
            <v>0</v>
          </cell>
          <cell r="G1638">
            <v>0</v>
          </cell>
        </row>
        <row r="1639">
          <cell r="B1639" t="str">
            <v>'51320-3200-0000-0000</v>
          </cell>
          <cell r="D1639">
            <v>203008.36</v>
          </cell>
          <cell r="F1639">
            <v>44357.24</v>
          </cell>
          <cell r="G1639">
            <v>0</v>
          </cell>
        </row>
        <row r="1640">
          <cell r="B1640" t="str">
            <v>'51320-3210-0000-0000</v>
          </cell>
          <cell r="D1640">
            <v>0</v>
          </cell>
          <cell r="F1640">
            <v>0</v>
          </cell>
          <cell r="G1640">
            <v>0</v>
          </cell>
        </row>
        <row r="1641">
          <cell r="B1641" t="str">
            <v>'51320-3220-0000-0000</v>
          </cell>
          <cell r="D1641">
            <v>0</v>
          </cell>
          <cell r="F1641">
            <v>0</v>
          </cell>
          <cell r="G1641">
            <v>0</v>
          </cell>
        </row>
        <row r="1642">
          <cell r="B1642" t="str">
            <v>'51320-3230-0000-0000</v>
          </cell>
          <cell r="D1642">
            <v>500</v>
          </cell>
          <cell r="F1642">
            <v>0</v>
          </cell>
          <cell r="G1642">
            <v>0</v>
          </cell>
        </row>
        <row r="1643">
          <cell r="B1643" t="str">
            <v>'51320-3240-0000-0000</v>
          </cell>
          <cell r="D1643">
            <v>0</v>
          </cell>
          <cell r="F1643">
            <v>0</v>
          </cell>
          <cell r="G1643">
            <v>0</v>
          </cell>
        </row>
        <row r="1644">
          <cell r="B1644" t="str">
            <v>'51320-3250-0000-0000</v>
          </cell>
          <cell r="D1644">
            <v>44821.36</v>
          </cell>
          <cell r="F1644">
            <v>6724.14</v>
          </cell>
          <cell r="G1644">
            <v>0</v>
          </cell>
        </row>
        <row r="1645">
          <cell r="B1645" t="str">
            <v>'51320-3260-0000-0000</v>
          </cell>
          <cell r="D1645">
            <v>139765</v>
          </cell>
          <cell r="F1645">
            <v>0</v>
          </cell>
          <cell r="G1645">
            <v>0</v>
          </cell>
        </row>
        <row r="1646">
          <cell r="B1646" t="str">
            <v>'51320-3270-0000-0000</v>
          </cell>
          <cell r="D1646">
            <v>0</v>
          </cell>
          <cell r="F1646">
            <v>0</v>
          </cell>
          <cell r="G1646">
            <v>0</v>
          </cell>
        </row>
        <row r="1647">
          <cell r="B1647" t="str">
            <v>'51320-3280-0000-0000</v>
          </cell>
          <cell r="D1647">
            <v>0</v>
          </cell>
          <cell r="F1647">
            <v>0</v>
          </cell>
          <cell r="G1647">
            <v>0</v>
          </cell>
        </row>
        <row r="1648">
          <cell r="B1648" t="str">
            <v>'51320-3290-0000-0000</v>
          </cell>
          <cell r="D1648">
            <v>17922</v>
          </cell>
          <cell r="F1648">
            <v>37633.1</v>
          </cell>
          <cell r="G1648">
            <v>0</v>
          </cell>
        </row>
        <row r="1649">
          <cell r="B1649" t="str">
            <v>'51330-3300-0000-0000</v>
          </cell>
          <cell r="D1649">
            <v>17024246.690000001</v>
          </cell>
          <cell r="F1649">
            <v>7332903.5800000001</v>
          </cell>
          <cell r="G1649">
            <v>0</v>
          </cell>
        </row>
        <row r="1650">
          <cell r="B1650" t="str">
            <v>'51330-3310-0000-0000</v>
          </cell>
          <cell r="D1650">
            <v>5294090.29</v>
          </cell>
          <cell r="F1650">
            <v>2175208.1</v>
          </cell>
          <cell r="G1650">
            <v>0</v>
          </cell>
        </row>
        <row r="1651">
          <cell r="B1651" t="str">
            <v>'51330-3320-0000-0000</v>
          </cell>
          <cell r="D1651">
            <v>3100057.8</v>
          </cell>
          <cell r="F1651">
            <v>442375.51</v>
          </cell>
          <cell r="G1651">
            <v>0</v>
          </cell>
        </row>
        <row r="1652">
          <cell r="B1652" t="str">
            <v>'51330-3330-0000-0000</v>
          </cell>
          <cell r="D1652">
            <v>1526439.27</v>
          </cell>
          <cell r="F1652">
            <v>867160.35</v>
          </cell>
          <cell r="G1652">
            <v>0</v>
          </cell>
        </row>
        <row r="1653">
          <cell r="B1653" t="str">
            <v>'51330-3340-0000-0000</v>
          </cell>
          <cell r="D1653">
            <v>38037.1</v>
          </cell>
          <cell r="F1653">
            <v>20741.84</v>
          </cell>
          <cell r="G1653">
            <v>0</v>
          </cell>
        </row>
        <row r="1654">
          <cell r="B1654" t="str">
            <v>'51330-3350-0000-0000</v>
          </cell>
          <cell r="D1654">
            <v>0</v>
          </cell>
          <cell r="F1654">
            <v>0</v>
          </cell>
          <cell r="G1654">
            <v>0</v>
          </cell>
        </row>
        <row r="1655">
          <cell r="B1655" t="str">
            <v>'51330-3360-0000-0000</v>
          </cell>
          <cell r="D1655">
            <v>46691.92</v>
          </cell>
          <cell r="F1655">
            <v>55113.53</v>
          </cell>
          <cell r="G1655">
            <v>0</v>
          </cell>
        </row>
        <row r="1656">
          <cell r="B1656" t="str">
            <v>'51330-3370-0000-0000</v>
          </cell>
          <cell r="D1656">
            <v>0</v>
          </cell>
          <cell r="F1656">
            <v>0</v>
          </cell>
          <cell r="G1656">
            <v>0</v>
          </cell>
        </row>
        <row r="1657">
          <cell r="B1657" t="str">
            <v>'51330-3380-0000-0000</v>
          </cell>
          <cell r="D1657">
            <v>3886500</v>
          </cell>
          <cell r="F1657">
            <v>1397400</v>
          </cell>
          <cell r="G1657">
            <v>0</v>
          </cell>
        </row>
        <row r="1658">
          <cell r="B1658" t="str">
            <v>'51330-3390-0000-0000</v>
          </cell>
          <cell r="D1658">
            <v>3132430.31</v>
          </cell>
          <cell r="F1658">
            <v>2374904.25</v>
          </cell>
          <cell r="G1658">
            <v>0</v>
          </cell>
        </row>
        <row r="1659">
          <cell r="B1659" t="str">
            <v>'51340-3400-0000-0000</v>
          </cell>
          <cell r="D1659">
            <v>1856703.94</v>
          </cell>
          <cell r="F1659">
            <v>360413.49</v>
          </cell>
          <cell r="G1659">
            <v>0</v>
          </cell>
        </row>
        <row r="1660">
          <cell r="B1660" t="str">
            <v>'51340-3410-0000-0000</v>
          </cell>
          <cell r="D1660">
            <v>272905.78000000003</v>
          </cell>
          <cell r="F1660">
            <v>18327.02</v>
          </cell>
          <cell r="G1660">
            <v>0</v>
          </cell>
        </row>
        <row r="1661">
          <cell r="B1661" t="str">
            <v>'51340-3410-0001-0000</v>
          </cell>
          <cell r="D1661">
            <v>7929.83</v>
          </cell>
          <cell r="F1661">
            <v>2094.6</v>
          </cell>
          <cell r="G1661">
            <v>0</v>
          </cell>
        </row>
        <row r="1662">
          <cell r="B1662" t="str">
            <v>'51340-3410-0002-0000</v>
          </cell>
          <cell r="D1662">
            <v>46215.91</v>
          </cell>
          <cell r="F1662">
            <v>555</v>
          </cell>
          <cell r="G1662">
            <v>0</v>
          </cell>
        </row>
        <row r="1663">
          <cell r="B1663" t="str">
            <v>'51340-3410-0003-0000</v>
          </cell>
          <cell r="D1663">
            <v>9350</v>
          </cell>
          <cell r="F1663">
            <v>3100</v>
          </cell>
          <cell r="G1663">
            <v>0</v>
          </cell>
        </row>
        <row r="1664">
          <cell r="B1664" t="str">
            <v>'51340-3410-0004-0000</v>
          </cell>
          <cell r="D1664">
            <v>195603.26</v>
          </cell>
          <cell r="F1664">
            <v>7579.26</v>
          </cell>
          <cell r="G1664">
            <v>0</v>
          </cell>
        </row>
        <row r="1665">
          <cell r="B1665" t="str">
            <v>'51340-3410-0005-0000</v>
          </cell>
          <cell r="D1665">
            <v>0</v>
          </cell>
          <cell r="F1665">
            <v>0</v>
          </cell>
          <cell r="G1665">
            <v>0</v>
          </cell>
        </row>
        <row r="1666">
          <cell r="B1666" t="str">
            <v>'51340-3410-0006-0000</v>
          </cell>
          <cell r="D1666">
            <v>7279.15</v>
          </cell>
          <cell r="F1666">
            <v>3214.24</v>
          </cell>
          <cell r="G1666">
            <v>0</v>
          </cell>
        </row>
        <row r="1667">
          <cell r="B1667" t="str">
            <v>'51340-3410-0007-0000</v>
          </cell>
          <cell r="D1667">
            <v>0</v>
          </cell>
          <cell r="F1667">
            <v>0</v>
          </cell>
          <cell r="G1667">
            <v>0</v>
          </cell>
        </row>
        <row r="1668">
          <cell r="B1668" t="str">
            <v>'51340-3410-0008-0000</v>
          </cell>
          <cell r="D1668">
            <v>0</v>
          </cell>
          <cell r="F1668">
            <v>0</v>
          </cell>
          <cell r="G1668">
            <v>0</v>
          </cell>
        </row>
        <row r="1669">
          <cell r="B1669" t="str">
            <v>'51340-3410-0009-0000</v>
          </cell>
          <cell r="D1669">
            <v>0</v>
          </cell>
          <cell r="F1669">
            <v>8.9</v>
          </cell>
          <cell r="G1669">
            <v>0</v>
          </cell>
        </row>
        <row r="1670">
          <cell r="B1670" t="str">
            <v>'51340-3410-0010-0000</v>
          </cell>
          <cell r="D1670">
            <v>6527.63</v>
          </cell>
          <cell r="F1670">
            <v>1775.02</v>
          </cell>
          <cell r="G1670">
            <v>0</v>
          </cell>
        </row>
        <row r="1671">
          <cell r="B1671" t="str">
            <v>'51340-3420-0000-0000</v>
          </cell>
          <cell r="D1671">
            <v>519999.36</v>
          </cell>
          <cell r="F1671">
            <v>73264.179999999993</v>
          </cell>
          <cell r="G1671">
            <v>0</v>
          </cell>
        </row>
        <row r="1672">
          <cell r="B1672" t="str">
            <v>'51340-3430-0000-0000</v>
          </cell>
          <cell r="D1672">
            <v>0</v>
          </cell>
          <cell r="F1672">
            <v>0</v>
          </cell>
          <cell r="G1672">
            <v>0</v>
          </cell>
        </row>
        <row r="1673">
          <cell r="B1673" t="str">
            <v>'51340-3440-0000-0000</v>
          </cell>
          <cell r="D1673">
            <v>0</v>
          </cell>
          <cell r="F1673">
            <v>0</v>
          </cell>
          <cell r="G1673">
            <v>0</v>
          </cell>
        </row>
        <row r="1674">
          <cell r="B1674" t="str">
            <v>'51340-3450-0000-0000</v>
          </cell>
          <cell r="D1674">
            <v>14527.89</v>
          </cell>
          <cell r="F1674">
            <v>1655.98</v>
          </cell>
          <cell r="G1674">
            <v>0</v>
          </cell>
        </row>
        <row r="1675">
          <cell r="B1675" t="str">
            <v>'51340-3460-0000-0000</v>
          </cell>
          <cell r="D1675">
            <v>0</v>
          </cell>
          <cell r="F1675">
            <v>0</v>
          </cell>
          <cell r="G1675">
            <v>0</v>
          </cell>
        </row>
        <row r="1676">
          <cell r="B1676" t="str">
            <v>'51340-3470-0000-0000</v>
          </cell>
          <cell r="D1676">
            <v>0</v>
          </cell>
          <cell r="F1676">
            <v>0</v>
          </cell>
          <cell r="G1676">
            <v>0</v>
          </cell>
        </row>
        <row r="1677">
          <cell r="B1677" t="str">
            <v>'51340-3480-0000-0000</v>
          </cell>
          <cell r="D1677">
            <v>1049270.9099999999</v>
          </cell>
          <cell r="F1677">
            <v>267166.31</v>
          </cell>
          <cell r="G1677">
            <v>0</v>
          </cell>
        </row>
        <row r="1678">
          <cell r="B1678" t="str">
            <v>'51340-3490-0000-0000</v>
          </cell>
          <cell r="D1678">
            <v>0</v>
          </cell>
          <cell r="F1678">
            <v>0</v>
          </cell>
          <cell r="G1678">
            <v>0</v>
          </cell>
        </row>
        <row r="1679">
          <cell r="B1679" t="str">
            <v>'51350-3500-0000-0000</v>
          </cell>
          <cell r="D1679">
            <v>8684928</v>
          </cell>
          <cell r="F1679">
            <v>3761424.79</v>
          </cell>
          <cell r="G1679">
            <v>255077.58</v>
          </cell>
        </row>
        <row r="1680">
          <cell r="B1680" t="str">
            <v>'51350-3510-0000-0000</v>
          </cell>
          <cell r="D1680">
            <v>3064697.25</v>
          </cell>
          <cell r="F1680">
            <v>788786</v>
          </cell>
          <cell r="G1680">
            <v>0</v>
          </cell>
        </row>
        <row r="1681">
          <cell r="B1681" t="str">
            <v>'51350-3520-0000-0000</v>
          </cell>
          <cell r="D1681">
            <v>7280</v>
          </cell>
          <cell r="F1681">
            <v>5670</v>
          </cell>
          <cell r="G1681">
            <v>0</v>
          </cell>
        </row>
        <row r="1682">
          <cell r="B1682" t="str">
            <v>'51350-3530-0000-0000</v>
          </cell>
          <cell r="D1682">
            <v>36663.15</v>
          </cell>
          <cell r="F1682">
            <v>40871.129999999997</v>
          </cell>
          <cell r="G1682">
            <v>0</v>
          </cell>
        </row>
        <row r="1683">
          <cell r="B1683" t="str">
            <v>'51350-3540-0000-0000</v>
          </cell>
          <cell r="D1683">
            <v>0</v>
          </cell>
          <cell r="F1683">
            <v>0</v>
          </cell>
          <cell r="G1683">
            <v>0</v>
          </cell>
        </row>
        <row r="1684">
          <cell r="B1684" t="str">
            <v>'51350-3550-0000-0000</v>
          </cell>
          <cell r="D1684">
            <v>94878.01</v>
          </cell>
          <cell r="F1684">
            <v>37171.949999999997</v>
          </cell>
          <cell r="G1684">
            <v>0</v>
          </cell>
        </row>
        <row r="1685">
          <cell r="B1685" t="str">
            <v>'51350-3560-0000-0000</v>
          </cell>
          <cell r="D1685">
            <v>0</v>
          </cell>
          <cell r="F1685">
            <v>0</v>
          </cell>
          <cell r="G1685">
            <v>0</v>
          </cell>
        </row>
        <row r="1686">
          <cell r="B1686" t="str">
            <v>'51350-3570-0000-0000</v>
          </cell>
          <cell r="D1686">
            <v>1426642.59</v>
          </cell>
          <cell r="F1686">
            <v>404358.42</v>
          </cell>
          <cell r="G1686">
            <v>0</v>
          </cell>
        </row>
        <row r="1687">
          <cell r="B1687" t="str">
            <v>'51350-3580-0000-0000</v>
          </cell>
          <cell r="D1687">
            <v>1772587.37</v>
          </cell>
          <cell r="F1687">
            <v>620757.87</v>
          </cell>
          <cell r="G1687">
            <v>0</v>
          </cell>
        </row>
        <row r="1688">
          <cell r="B1688" t="str">
            <v>'51350-3590-0000-0000</v>
          </cell>
          <cell r="D1688">
            <v>2282179.63</v>
          </cell>
          <cell r="F1688">
            <v>1863809.42</v>
          </cell>
          <cell r="G1688">
            <v>255077.58</v>
          </cell>
        </row>
        <row r="1689">
          <cell r="B1689" t="str">
            <v>'51360-3600-0000-0000</v>
          </cell>
          <cell r="D1689">
            <v>74802.66</v>
          </cell>
          <cell r="F1689">
            <v>67819.75</v>
          </cell>
          <cell r="G1689">
            <v>0</v>
          </cell>
        </row>
        <row r="1690">
          <cell r="B1690" t="str">
            <v>'51360-3611-0000-0000</v>
          </cell>
          <cell r="D1690">
            <v>0</v>
          </cell>
          <cell r="F1690">
            <v>0</v>
          </cell>
          <cell r="G1690">
            <v>0</v>
          </cell>
        </row>
        <row r="1691">
          <cell r="B1691" t="str">
            <v>'51360-3612-0000-0000</v>
          </cell>
          <cell r="D1691">
            <v>74802.66</v>
          </cell>
          <cell r="F1691">
            <v>27819.75</v>
          </cell>
          <cell r="G1691">
            <v>0</v>
          </cell>
        </row>
        <row r="1692">
          <cell r="B1692" t="str">
            <v>'51360-3620-0000-0000</v>
          </cell>
          <cell r="D1692">
            <v>0</v>
          </cell>
          <cell r="F1692">
            <v>0</v>
          </cell>
          <cell r="G1692">
            <v>0</v>
          </cell>
        </row>
        <row r="1693">
          <cell r="B1693" t="str">
            <v>'51360-3630-0000-0000</v>
          </cell>
          <cell r="D1693">
            <v>0</v>
          </cell>
          <cell r="F1693">
            <v>0</v>
          </cell>
          <cell r="G1693">
            <v>0</v>
          </cell>
        </row>
        <row r="1694">
          <cell r="B1694" t="str">
            <v>'51360-3640-0000-0000</v>
          </cell>
          <cell r="D1694">
            <v>0</v>
          </cell>
          <cell r="F1694">
            <v>0</v>
          </cell>
          <cell r="G1694">
            <v>0</v>
          </cell>
        </row>
        <row r="1695">
          <cell r="B1695" t="str">
            <v>'51360-3650-0000-0000</v>
          </cell>
          <cell r="D1695">
            <v>0</v>
          </cell>
          <cell r="F1695">
            <v>0</v>
          </cell>
          <cell r="G1695">
            <v>0</v>
          </cell>
        </row>
        <row r="1696">
          <cell r="B1696" t="str">
            <v>'51360-3660-0000-0000</v>
          </cell>
          <cell r="D1696">
            <v>0</v>
          </cell>
          <cell r="F1696">
            <v>40000</v>
          </cell>
          <cell r="G1696">
            <v>0</v>
          </cell>
        </row>
        <row r="1697">
          <cell r="B1697" t="str">
            <v>'51360-3690-0000-0000</v>
          </cell>
          <cell r="D1697">
            <v>0</v>
          </cell>
          <cell r="F1697">
            <v>0</v>
          </cell>
          <cell r="G1697">
            <v>0</v>
          </cell>
        </row>
        <row r="1698">
          <cell r="B1698" t="str">
            <v>'51370-3700-0000-0000</v>
          </cell>
          <cell r="D1698">
            <v>64773.23</v>
          </cell>
          <cell r="F1698">
            <v>42220.47</v>
          </cell>
          <cell r="G1698">
            <v>0</v>
          </cell>
        </row>
        <row r="1699">
          <cell r="B1699" t="str">
            <v>'51370-3710-0000-0000</v>
          </cell>
          <cell r="D1699">
            <v>5773</v>
          </cell>
          <cell r="F1699">
            <v>0</v>
          </cell>
          <cell r="G1699">
            <v>0</v>
          </cell>
        </row>
        <row r="1700">
          <cell r="B1700" t="str">
            <v>'51370-3720-0000-0000</v>
          </cell>
          <cell r="D1700">
            <v>3742.74</v>
          </cell>
          <cell r="F1700">
            <v>250</v>
          </cell>
          <cell r="G1700">
            <v>0</v>
          </cell>
        </row>
        <row r="1701">
          <cell r="B1701" t="str">
            <v>'51370-3730-0000-0000</v>
          </cell>
          <cell r="D1701">
            <v>0</v>
          </cell>
          <cell r="F1701">
            <v>0</v>
          </cell>
          <cell r="G1701">
            <v>0</v>
          </cell>
        </row>
        <row r="1702">
          <cell r="B1702" t="str">
            <v>'51370-3740-0000-0000</v>
          </cell>
          <cell r="D1702">
            <v>0</v>
          </cell>
          <cell r="F1702">
            <v>0</v>
          </cell>
          <cell r="G1702">
            <v>0</v>
          </cell>
        </row>
        <row r="1703">
          <cell r="B1703" t="str">
            <v>'51370-3750-0000-0000</v>
          </cell>
          <cell r="D1703">
            <v>55257.49</v>
          </cell>
          <cell r="F1703">
            <v>41970.47</v>
          </cell>
          <cell r="G1703">
            <v>0</v>
          </cell>
        </row>
        <row r="1704">
          <cell r="B1704" t="str">
            <v>'51370-3760-0000-0000</v>
          </cell>
          <cell r="D1704">
            <v>0</v>
          </cell>
          <cell r="F1704">
            <v>0</v>
          </cell>
          <cell r="G1704">
            <v>0</v>
          </cell>
        </row>
        <row r="1705">
          <cell r="B1705" t="str">
            <v>'51370-3770-0000-0000</v>
          </cell>
          <cell r="D1705">
            <v>0</v>
          </cell>
          <cell r="F1705">
            <v>0</v>
          </cell>
          <cell r="G1705">
            <v>0</v>
          </cell>
        </row>
        <row r="1706">
          <cell r="B1706" t="str">
            <v>'51370-3780-0000-0000</v>
          </cell>
          <cell r="D1706">
            <v>0</v>
          </cell>
          <cell r="F1706">
            <v>0</v>
          </cell>
          <cell r="G1706">
            <v>0</v>
          </cell>
        </row>
        <row r="1707">
          <cell r="B1707" t="str">
            <v>'51370-3790-0000-0000</v>
          </cell>
          <cell r="D1707">
            <v>0</v>
          </cell>
          <cell r="F1707">
            <v>0</v>
          </cell>
          <cell r="G1707">
            <v>0</v>
          </cell>
        </row>
        <row r="1708">
          <cell r="B1708" t="str">
            <v>'51380-3800-0000-0000</v>
          </cell>
          <cell r="D1708">
            <v>327333.55</v>
          </cell>
          <cell r="F1708">
            <v>153206.78</v>
          </cell>
          <cell r="G1708">
            <v>0</v>
          </cell>
        </row>
        <row r="1709">
          <cell r="B1709" t="str">
            <v>'51380-3810-0000-0000</v>
          </cell>
          <cell r="D1709">
            <v>0</v>
          </cell>
          <cell r="F1709">
            <v>0</v>
          </cell>
          <cell r="G1709">
            <v>0</v>
          </cell>
        </row>
        <row r="1710">
          <cell r="B1710" t="str">
            <v>'51380-3820-0000-0000</v>
          </cell>
          <cell r="D1710">
            <v>0</v>
          </cell>
          <cell r="F1710">
            <v>2700.7</v>
          </cell>
          <cell r="G1710">
            <v>0</v>
          </cell>
        </row>
        <row r="1711">
          <cell r="B1711" t="str">
            <v>'51380-3830-0000-0000</v>
          </cell>
          <cell r="D1711">
            <v>13913.44</v>
          </cell>
          <cell r="F1711">
            <v>98272</v>
          </cell>
          <cell r="G1711">
            <v>0</v>
          </cell>
        </row>
        <row r="1712">
          <cell r="B1712" t="str">
            <v>'51380-3840-0000-0000</v>
          </cell>
          <cell r="D1712">
            <v>0</v>
          </cell>
          <cell r="F1712">
            <v>0</v>
          </cell>
          <cell r="G1712">
            <v>0</v>
          </cell>
        </row>
        <row r="1713">
          <cell r="B1713" t="str">
            <v>'51380-3850-0000-0000</v>
          </cell>
          <cell r="D1713">
            <v>313420.11</v>
          </cell>
          <cell r="F1713">
            <v>52234.080000000002</v>
          </cell>
          <cell r="G1713">
            <v>0</v>
          </cell>
        </row>
        <row r="1714">
          <cell r="B1714" t="str">
            <v>'51390-3900-0000-0000</v>
          </cell>
          <cell r="D1714">
            <v>5412678.6900000004</v>
          </cell>
          <cell r="F1714">
            <v>1614441.29</v>
          </cell>
          <cell r="G1714">
            <v>0</v>
          </cell>
        </row>
        <row r="1715">
          <cell r="B1715" t="str">
            <v>'51390-3910-0000-0000</v>
          </cell>
          <cell r="D1715">
            <v>0</v>
          </cell>
          <cell r="F1715">
            <v>0</v>
          </cell>
          <cell r="G1715">
            <v>0</v>
          </cell>
        </row>
        <row r="1716">
          <cell r="B1716" t="str">
            <v>'51390-3920-0000-0000</v>
          </cell>
          <cell r="D1716">
            <v>5379111.3499999996</v>
          </cell>
          <cell r="F1716">
            <v>1614441.29</v>
          </cell>
          <cell r="G1716">
            <v>0</v>
          </cell>
        </row>
        <row r="1717">
          <cell r="B1717" t="str">
            <v>'51390-3920-0001-0000</v>
          </cell>
          <cell r="D1717">
            <v>5379111.3499999996</v>
          </cell>
          <cell r="F1717">
            <v>1614441.29</v>
          </cell>
          <cell r="G1717">
            <v>0</v>
          </cell>
        </row>
        <row r="1718">
          <cell r="B1718" t="str">
            <v>'51390-3920-0002-0000</v>
          </cell>
          <cell r="D1718">
            <v>0</v>
          </cell>
          <cell r="F1718">
            <v>0</v>
          </cell>
          <cell r="G1718">
            <v>0</v>
          </cell>
        </row>
        <row r="1719">
          <cell r="B1719" t="str">
            <v>'51390-3930-0000-0000</v>
          </cell>
          <cell r="D1719">
            <v>0</v>
          </cell>
          <cell r="E1719" t="str">
            <v/>
          </cell>
          <cell r="F1719">
            <v>0</v>
          </cell>
          <cell r="G1719">
            <v>0</v>
          </cell>
        </row>
        <row r="1720">
          <cell r="B1720" t="str">
            <v>'51390-3940-0000-0000</v>
          </cell>
          <cell r="D1720">
            <v>0</v>
          </cell>
          <cell r="F1720">
            <v>0</v>
          </cell>
          <cell r="G1720">
            <v>0</v>
          </cell>
        </row>
        <row r="1721">
          <cell r="B1721" t="str">
            <v>'51390-3950-0000-0000</v>
          </cell>
          <cell r="D1721">
            <v>19073.57</v>
          </cell>
          <cell r="F1721">
            <v>0</v>
          </cell>
          <cell r="G1721">
            <v>0</v>
          </cell>
        </row>
        <row r="1722">
          <cell r="B1722" t="str">
            <v>'51390-3960-0000-0000</v>
          </cell>
          <cell r="D1722">
            <v>14493.77</v>
          </cell>
          <cell r="F1722">
            <v>0</v>
          </cell>
          <cell r="G1722">
            <v>0</v>
          </cell>
        </row>
        <row r="1723">
          <cell r="B1723" t="str">
            <v>'51390-3990-0000-0000</v>
          </cell>
          <cell r="D1723">
            <v>0</v>
          </cell>
          <cell r="F1723">
            <v>0</v>
          </cell>
          <cell r="G1723">
            <v>0</v>
          </cell>
        </row>
        <row r="1724">
          <cell r="B1724" t="str">
            <v>'55000-0000-0000-0000</v>
          </cell>
          <cell r="D1724">
            <v>154751841.15000001</v>
          </cell>
          <cell r="F1724">
            <v>352713004.30000001</v>
          </cell>
          <cell r="G1724">
            <v>82204700.140000001</v>
          </cell>
        </row>
        <row r="1725">
          <cell r="B1725" t="str">
            <v>'55100-0000-0000-0000</v>
          </cell>
          <cell r="D1725">
            <v>6545924.0999999996</v>
          </cell>
          <cell r="F1725">
            <v>2819700.7</v>
          </cell>
          <cell r="G1725">
            <v>171368</v>
          </cell>
        </row>
        <row r="1726">
          <cell r="B1726" t="str">
            <v>'55110-0000-0000-0000</v>
          </cell>
          <cell r="D1726">
            <v>0</v>
          </cell>
          <cell r="F1726">
            <v>0</v>
          </cell>
          <cell r="G1726">
            <v>0</v>
          </cell>
        </row>
        <row r="1727">
          <cell r="B1727" t="str">
            <v>'55120-0000-0000-0000</v>
          </cell>
          <cell r="D1727">
            <v>0</v>
          </cell>
          <cell r="F1727">
            <v>0</v>
          </cell>
          <cell r="G1727">
            <v>0</v>
          </cell>
        </row>
        <row r="1728">
          <cell r="B1728" t="str">
            <v>'55130-0000-0000-0000</v>
          </cell>
          <cell r="D1728">
            <v>4922114.49</v>
          </cell>
          <cell r="F1728">
            <v>2097234.83</v>
          </cell>
          <cell r="G1728">
            <v>0</v>
          </cell>
        </row>
        <row r="1729">
          <cell r="B1729" t="str">
            <v>'55130-0001-0000-0000</v>
          </cell>
          <cell r="D1729">
            <v>4922114.49</v>
          </cell>
          <cell r="F1729">
            <v>2097234.83</v>
          </cell>
          <cell r="G1729">
            <v>0</v>
          </cell>
        </row>
        <row r="1730">
          <cell r="B1730" t="str">
            <v>'55140-0000-0000-0000</v>
          </cell>
          <cell r="D1730">
            <v>0</v>
          </cell>
          <cell r="F1730">
            <v>0</v>
          </cell>
          <cell r="G1730">
            <v>0</v>
          </cell>
        </row>
        <row r="1731">
          <cell r="B1731" t="str">
            <v>'55140-0001-0000-0000</v>
          </cell>
          <cell r="D1731">
            <v>0</v>
          </cell>
          <cell r="F1731">
            <v>0</v>
          </cell>
          <cell r="G1731">
            <v>0</v>
          </cell>
        </row>
        <row r="1732">
          <cell r="B1732" t="str">
            <v>'55150-0000-0000-0000</v>
          </cell>
          <cell r="D1732">
            <v>852633</v>
          </cell>
          <cell r="F1732">
            <v>465407</v>
          </cell>
          <cell r="G1732">
            <v>171368</v>
          </cell>
        </row>
        <row r="1733">
          <cell r="B1733" t="str">
            <v>'55150-0001-0000-0000</v>
          </cell>
          <cell r="D1733">
            <v>108579.33</v>
          </cell>
          <cell r="F1733">
            <v>36193.11</v>
          </cell>
          <cell r="G1733">
            <v>144772</v>
          </cell>
        </row>
        <row r="1734">
          <cell r="B1734" t="str">
            <v>'55150-0002-0000-0000</v>
          </cell>
          <cell r="D1734">
            <v>27081.81</v>
          </cell>
          <cell r="F1734">
            <v>11172.27</v>
          </cell>
          <cell r="G1734">
            <v>0</v>
          </cell>
        </row>
        <row r="1735">
          <cell r="B1735" t="str">
            <v>'55150-0003-0000-0000</v>
          </cell>
          <cell r="D1735">
            <v>467855.82</v>
          </cell>
          <cell r="F1735">
            <v>184337.94</v>
          </cell>
          <cell r="G1735">
            <v>0</v>
          </cell>
        </row>
        <row r="1736">
          <cell r="B1736" t="str">
            <v>'55150-0004-0000-0000</v>
          </cell>
          <cell r="D1736">
            <v>40661.19</v>
          </cell>
          <cell r="F1736">
            <v>19446.73</v>
          </cell>
          <cell r="G1736">
            <v>0</v>
          </cell>
        </row>
        <row r="1737">
          <cell r="B1737" t="str">
            <v>'55150-0005-0000-0000</v>
          </cell>
          <cell r="D1737">
            <v>0</v>
          </cell>
          <cell r="F1737">
            <v>144772</v>
          </cell>
          <cell r="G1737">
            <v>0</v>
          </cell>
        </row>
        <row r="1738">
          <cell r="B1738" t="str">
            <v>'55150-0006-0000-0000</v>
          </cell>
          <cell r="D1738">
            <v>88803</v>
          </cell>
          <cell r="F1738">
            <v>29601</v>
          </cell>
          <cell r="G1738">
            <v>26596</v>
          </cell>
        </row>
        <row r="1739">
          <cell r="B1739" t="str">
            <v>'55150-0007-0000-0000</v>
          </cell>
          <cell r="D1739">
            <v>39184.559999999998</v>
          </cell>
          <cell r="F1739">
            <v>13061.52</v>
          </cell>
          <cell r="G1739">
            <v>0</v>
          </cell>
        </row>
        <row r="1740">
          <cell r="B1740" t="str">
            <v>'55150-0008-0000-0000</v>
          </cell>
          <cell r="D1740">
            <v>355.59</v>
          </cell>
          <cell r="F1740">
            <v>118.53</v>
          </cell>
          <cell r="G1740">
            <v>0</v>
          </cell>
        </row>
        <row r="1741">
          <cell r="B1741" t="str">
            <v>'55150-0009-0000-0000</v>
          </cell>
          <cell r="D1741">
            <v>80111.7</v>
          </cell>
          <cell r="F1741">
            <v>26703.9</v>
          </cell>
          <cell r="G1741">
            <v>0</v>
          </cell>
        </row>
        <row r="1742">
          <cell r="B1742" t="str">
            <v>'55160-0000-0000-0000</v>
          </cell>
          <cell r="D1742">
            <v>0</v>
          </cell>
          <cell r="F1742">
            <v>0</v>
          </cell>
          <cell r="G1742">
            <v>0</v>
          </cell>
        </row>
        <row r="1743">
          <cell r="B1743" t="str">
            <v>'55170-0000-0000-0000</v>
          </cell>
          <cell r="D1743">
            <v>771176.61</v>
          </cell>
          <cell r="F1743">
            <v>257058.87</v>
          </cell>
          <cell r="G1743">
            <v>0</v>
          </cell>
        </row>
        <row r="1744">
          <cell r="B1744" t="str">
            <v>'55170-0001-0000-0000</v>
          </cell>
          <cell r="D1744">
            <v>764100</v>
          </cell>
          <cell r="F1744">
            <v>254700</v>
          </cell>
          <cell r="G1744">
            <v>0</v>
          </cell>
        </row>
        <row r="1745">
          <cell r="B1745" t="str">
            <v>'55170-0002-0000-0000</v>
          </cell>
          <cell r="D1745">
            <v>7076.61</v>
          </cell>
          <cell r="F1745">
            <v>2358.87</v>
          </cell>
          <cell r="G1745">
            <v>0</v>
          </cell>
        </row>
        <row r="1746">
          <cell r="B1746" t="str">
            <v>'55600-0000-0000-0000</v>
          </cell>
          <cell r="D1746">
            <v>127427217.26000001</v>
          </cell>
          <cell r="F1746">
            <v>343029905.08999997</v>
          </cell>
          <cell r="G1746">
            <v>82033332.140000001</v>
          </cell>
        </row>
        <row r="1747">
          <cell r="B1747" t="str">
            <v>'55610-0000-0000-0000</v>
          </cell>
          <cell r="D1747">
            <v>64838405.670000002</v>
          </cell>
          <cell r="F1747">
            <v>204461797.03</v>
          </cell>
          <cell r="G1747">
            <v>81943492.739999995</v>
          </cell>
        </row>
        <row r="1748">
          <cell r="B1748" t="str">
            <v>'55620-0000-0000-0000</v>
          </cell>
          <cell r="D1748">
            <v>44839076.93</v>
          </cell>
          <cell r="F1748">
            <v>109548449.18000001</v>
          </cell>
          <cell r="G1748">
            <v>0</v>
          </cell>
        </row>
        <row r="1749">
          <cell r="B1749" t="str">
            <v>'55630-0000-0000-0000</v>
          </cell>
          <cell r="D1749">
            <v>671981</v>
          </cell>
          <cell r="F1749">
            <v>10682240</v>
          </cell>
          <cell r="G1749">
            <v>0</v>
          </cell>
        </row>
        <row r="1750">
          <cell r="B1750" t="str">
            <v>'55630-0001-0000-0000</v>
          </cell>
          <cell r="D1750">
            <v>495669</v>
          </cell>
          <cell r="F1750">
            <v>10682240</v>
          </cell>
          <cell r="G1750">
            <v>0</v>
          </cell>
        </row>
        <row r="1751">
          <cell r="B1751" t="str">
            <v>'55630-0002-0000-0000</v>
          </cell>
          <cell r="D1751">
            <v>176312</v>
          </cell>
          <cell r="F1751">
            <v>0</v>
          </cell>
          <cell r="G1751">
            <v>0</v>
          </cell>
        </row>
        <row r="1752">
          <cell r="B1752" t="str">
            <v>'55630-0003-0000-0000</v>
          </cell>
          <cell r="D1752">
            <v>0</v>
          </cell>
          <cell r="F1752">
            <v>0</v>
          </cell>
          <cell r="G1752">
            <v>0</v>
          </cell>
        </row>
        <row r="1753">
          <cell r="B1753" t="str">
            <v>'55640-0000-0000-0000</v>
          </cell>
          <cell r="D1753">
            <v>15366760.67</v>
          </cell>
          <cell r="F1753">
            <v>0</v>
          </cell>
          <cell r="G1753">
            <v>0</v>
          </cell>
        </row>
        <row r="1754">
          <cell r="B1754" t="str">
            <v>'55650-0000-0000-0000</v>
          </cell>
          <cell r="D1754">
            <v>589478.93999999994</v>
          </cell>
          <cell r="F1754">
            <v>18337418.879999999</v>
          </cell>
          <cell r="G1754">
            <v>89839.4</v>
          </cell>
        </row>
        <row r="1755">
          <cell r="B1755" t="str">
            <v>'55660-0000-0000-0000</v>
          </cell>
          <cell r="D1755">
            <v>1121514.05</v>
          </cell>
          <cell r="F1755">
            <v>0</v>
          </cell>
          <cell r="G1755">
            <v>0</v>
          </cell>
        </row>
        <row r="1756">
          <cell r="B1756" t="str">
            <v>'55900-0000-0000-0000</v>
          </cell>
          <cell r="D1756">
            <v>20778699.789999999</v>
          </cell>
          <cell r="F1756">
            <v>6863398.5099999998</v>
          </cell>
          <cell r="G1756">
            <v>0</v>
          </cell>
        </row>
        <row r="1757">
          <cell r="B1757" t="str">
            <v>'55910-0000-0000-0000</v>
          </cell>
          <cell r="D1757">
            <v>0</v>
          </cell>
          <cell r="F1757">
            <v>0</v>
          </cell>
          <cell r="G1757">
            <v>0</v>
          </cell>
        </row>
        <row r="1758">
          <cell r="B1758" t="str">
            <v>'55920-0000-0000-0000</v>
          </cell>
          <cell r="D1758">
            <v>0</v>
          </cell>
          <cell r="F1758">
            <v>0</v>
          </cell>
          <cell r="G1758">
            <v>0</v>
          </cell>
        </row>
        <row r="1759">
          <cell r="B1759" t="str">
            <v>'55930-0000-0000-0000</v>
          </cell>
          <cell r="D1759">
            <v>4335472.0999999996</v>
          </cell>
          <cell r="F1759">
            <v>20244.52</v>
          </cell>
          <cell r="G1759">
            <v>0</v>
          </cell>
        </row>
        <row r="1760">
          <cell r="B1760" t="str">
            <v>'55940-0000-0000-0000</v>
          </cell>
          <cell r="D1760">
            <v>16286054.300000001</v>
          </cell>
          <cell r="F1760">
            <v>6723500.3099999996</v>
          </cell>
          <cell r="G1760">
            <v>0</v>
          </cell>
        </row>
        <row r="1761">
          <cell r="B1761" t="str">
            <v>'55940-0001-0000-0000</v>
          </cell>
          <cell r="D1761">
            <v>16286054.300000001</v>
          </cell>
          <cell r="F1761">
            <v>6723500.3099999996</v>
          </cell>
          <cell r="G1761">
            <v>0</v>
          </cell>
        </row>
        <row r="1762">
          <cell r="B1762" t="str">
            <v>'55950-0000-0000-0000</v>
          </cell>
          <cell r="D1762">
            <v>0</v>
          </cell>
          <cell r="F1762">
            <v>0</v>
          </cell>
          <cell r="G1762">
            <v>0</v>
          </cell>
        </row>
        <row r="1763">
          <cell r="B1763" t="str">
            <v>'55960-0000-0000-0000</v>
          </cell>
          <cell r="D1763">
            <v>0</v>
          </cell>
          <cell r="F1763">
            <v>0</v>
          </cell>
          <cell r="G1763">
            <v>0</v>
          </cell>
        </row>
        <row r="1764">
          <cell r="B1764" t="str">
            <v>'55970-0000-0000-0000</v>
          </cell>
          <cell r="D1764">
            <v>0</v>
          </cell>
          <cell r="F1764">
            <v>0</v>
          </cell>
          <cell r="G1764">
            <v>0</v>
          </cell>
        </row>
        <row r="1765">
          <cell r="B1765" t="str">
            <v>'55990-0000-0000-0000</v>
          </cell>
          <cell r="D1765">
            <v>157173.39000000001</v>
          </cell>
          <cell r="F1765">
            <v>119653.68</v>
          </cell>
          <cell r="G1765">
            <v>0</v>
          </cell>
        </row>
        <row r="1766">
          <cell r="B1766" t="str">
            <v>'55990-0001-0000-0000</v>
          </cell>
          <cell r="D1766">
            <v>0</v>
          </cell>
          <cell r="F1766">
            <v>8733.7000000000007</v>
          </cell>
          <cell r="G1766">
            <v>0</v>
          </cell>
        </row>
        <row r="1767">
          <cell r="B1767" t="str">
            <v>'55990-0002-0000-0000</v>
          </cell>
          <cell r="D1767">
            <v>157173.39000000001</v>
          </cell>
          <cell r="F1767">
            <v>110919.98</v>
          </cell>
          <cell r="G1767">
            <v>0</v>
          </cell>
        </row>
        <row r="1768">
          <cell r="B1768" t="str">
            <v>'55990-0003-0000-0000</v>
          </cell>
          <cell r="D1768">
            <v>0</v>
          </cell>
          <cell r="F1768">
            <v>0</v>
          </cell>
          <cell r="G1768">
            <v>0</v>
          </cell>
        </row>
        <row r="1769">
          <cell r="B1769" t="str">
            <v xml:space="preserve"> </v>
          </cell>
        </row>
        <row r="1770">
          <cell r="D1770">
            <v>0</v>
          </cell>
          <cell r="F1770">
            <v>0</v>
          </cell>
          <cell r="G1770">
            <v>0</v>
          </cell>
        </row>
        <row r="1771">
          <cell r="E1771">
            <v>0</v>
          </cell>
        </row>
        <row r="1772">
          <cell r="B1772" t="str">
            <v xml:space="preserve"> </v>
          </cell>
        </row>
        <row r="1774">
          <cell r="D1774">
            <v>2316015015.52</v>
          </cell>
          <cell r="F1774">
            <v>5709688821.1000004</v>
          </cell>
          <cell r="G1774">
            <v>5709688821.1000004</v>
          </cell>
        </row>
        <row r="1775">
          <cell r="E1775">
            <v>2316015015.52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415628817.39999998</v>
          </cell>
        </row>
        <row r="8">
          <cell r="B8">
            <v>1000</v>
          </cell>
          <cell r="AC8">
            <v>1538557.28</v>
          </cell>
        </row>
        <row r="9">
          <cell r="B9">
            <v>1100</v>
          </cell>
          <cell r="AC9">
            <v>1538557.28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1538557.28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2145000</v>
          </cell>
        </row>
        <row r="49">
          <cell r="B49">
            <v>2100</v>
          </cell>
          <cell r="AC49">
            <v>450000</v>
          </cell>
        </row>
        <row r="50">
          <cell r="B50">
            <v>2110</v>
          </cell>
          <cell r="AC50">
            <v>85000</v>
          </cell>
        </row>
        <row r="51">
          <cell r="B51">
            <v>2120</v>
          </cell>
          <cell r="AC51">
            <v>65000</v>
          </cell>
        </row>
        <row r="52">
          <cell r="B52">
            <v>2130</v>
          </cell>
          <cell r="AC52">
            <v>25000</v>
          </cell>
        </row>
        <row r="53">
          <cell r="B53">
            <v>2140</v>
          </cell>
          <cell r="AC53">
            <v>150000</v>
          </cell>
        </row>
        <row r="54">
          <cell r="B54">
            <v>2150</v>
          </cell>
          <cell r="AC54">
            <v>50000</v>
          </cell>
        </row>
        <row r="55">
          <cell r="B55">
            <v>2160</v>
          </cell>
          <cell r="AC55">
            <v>25000</v>
          </cell>
        </row>
        <row r="56">
          <cell r="B56">
            <v>2170</v>
          </cell>
          <cell r="AC56">
            <v>25000</v>
          </cell>
        </row>
        <row r="57">
          <cell r="B57">
            <v>2180</v>
          </cell>
          <cell r="AC57">
            <v>25000</v>
          </cell>
        </row>
        <row r="58">
          <cell r="B58">
            <v>2200</v>
          </cell>
          <cell r="AC58">
            <v>25000</v>
          </cell>
        </row>
        <row r="59">
          <cell r="B59">
            <v>2210</v>
          </cell>
          <cell r="AC59">
            <v>25000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300000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300000</v>
          </cell>
        </row>
        <row r="82">
          <cell r="B82">
            <v>2500</v>
          </cell>
          <cell r="AC82">
            <v>300000</v>
          </cell>
        </row>
        <row r="83">
          <cell r="B83">
            <v>2510</v>
          </cell>
          <cell r="AC83">
            <v>200000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100000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510000</v>
          </cell>
        </row>
        <row r="91">
          <cell r="B91">
            <v>2610</v>
          </cell>
          <cell r="AC91">
            <v>510000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250000</v>
          </cell>
        </row>
        <row r="94">
          <cell r="B94">
            <v>2710</v>
          </cell>
          <cell r="AC94">
            <v>50000</v>
          </cell>
        </row>
        <row r="95">
          <cell r="B95">
            <v>2720</v>
          </cell>
          <cell r="AC95">
            <v>200000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310000</v>
          </cell>
        </row>
        <row r="104">
          <cell r="B104">
            <v>2910</v>
          </cell>
          <cell r="AC104">
            <v>50000</v>
          </cell>
        </row>
        <row r="105">
          <cell r="B105">
            <v>2920</v>
          </cell>
          <cell r="AC105">
            <v>50000</v>
          </cell>
        </row>
        <row r="106">
          <cell r="B106">
            <v>2930</v>
          </cell>
          <cell r="AC106">
            <v>50000</v>
          </cell>
        </row>
        <row r="107">
          <cell r="B107">
            <v>2940</v>
          </cell>
          <cell r="AC107">
            <v>50000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10000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100000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89043966.430000007</v>
          </cell>
        </row>
        <row r="114">
          <cell r="B114">
            <v>3100</v>
          </cell>
          <cell r="AC114">
            <v>11670000</v>
          </cell>
        </row>
        <row r="115">
          <cell r="B115">
            <v>3110</v>
          </cell>
          <cell r="AC115">
            <v>10880000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460000</v>
          </cell>
        </row>
        <row r="119">
          <cell r="B119">
            <v>3150</v>
          </cell>
          <cell r="AC119">
            <v>150000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160000</v>
          </cell>
        </row>
        <row r="122">
          <cell r="B122">
            <v>3180</v>
          </cell>
          <cell r="AC122">
            <v>20000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1400000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200000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1200000</v>
          </cell>
        </row>
        <row r="134">
          <cell r="B134">
            <v>3300</v>
          </cell>
          <cell r="AC134">
            <v>32087842.399999999</v>
          </cell>
        </row>
        <row r="135">
          <cell r="B135">
            <v>3310</v>
          </cell>
          <cell r="AC135">
            <v>6213228.5999999996</v>
          </cell>
        </row>
        <row r="136">
          <cell r="B136">
            <v>3320</v>
          </cell>
          <cell r="AC136">
            <v>2918664.34</v>
          </cell>
        </row>
        <row r="137">
          <cell r="B137">
            <v>3330</v>
          </cell>
          <cell r="AC137">
            <v>5278359.01</v>
          </cell>
        </row>
        <row r="138">
          <cell r="B138">
            <v>3340</v>
          </cell>
          <cell r="AC138">
            <v>90085.95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7693467.71</v>
          </cell>
        </row>
        <row r="143">
          <cell r="B143">
            <v>3390</v>
          </cell>
          <cell r="AC143">
            <v>9894036.7899999991</v>
          </cell>
        </row>
        <row r="144">
          <cell r="B144">
            <v>3400</v>
          </cell>
          <cell r="AC144">
            <v>5407111.5300000003</v>
          </cell>
        </row>
        <row r="145">
          <cell r="B145">
            <v>3410</v>
          </cell>
          <cell r="AC145">
            <v>300000</v>
          </cell>
        </row>
        <row r="146">
          <cell r="B146">
            <v>3420</v>
          </cell>
          <cell r="AC146">
            <v>357111.53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1250000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3500000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20559155.399999999</v>
          </cell>
        </row>
        <row r="155">
          <cell r="B155">
            <v>3510</v>
          </cell>
          <cell r="AC155">
            <v>3930000</v>
          </cell>
        </row>
        <row r="156">
          <cell r="B156">
            <v>3520</v>
          </cell>
          <cell r="AC156">
            <v>100000</v>
          </cell>
        </row>
        <row r="157">
          <cell r="B157">
            <v>3530</v>
          </cell>
          <cell r="AC157">
            <v>300000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300000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8414082.5600000005</v>
          </cell>
        </row>
        <row r="162">
          <cell r="B162">
            <v>3580</v>
          </cell>
          <cell r="AC162">
            <v>3488032.84</v>
          </cell>
        </row>
        <row r="163">
          <cell r="B163">
            <v>3590</v>
          </cell>
          <cell r="AC163">
            <v>4027040</v>
          </cell>
        </row>
        <row r="164">
          <cell r="B164">
            <v>3600</v>
          </cell>
          <cell r="AC164">
            <v>1100000</v>
          </cell>
        </row>
        <row r="165">
          <cell r="B165">
            <v>3611</v>
          </cell>
          <cell r="AC165">
            <v>200000</v>
          </cell>
        </row>
        <row r="166">
          <cell r="B166">
            <v>3612</v>
          </cell>
          <cell r="AC166">
            <v>200000</v>
          </cell>
        </row>
        <row r="167">
          <cell r="B167">
            <v>3620</v>
          </cell>
          <cell r="AC167">
            <v>200000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300000</v>
          </cell>
        </row>
        <row r="171">
          <cell r="B171">
            <v>3660</v>
          </cell>
          <cell r="AC171">
            <v>200000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502111.21</v>
          </cell>
        </row>
        <row r="174">
          <cell r="B174">
            <v>3710</v>
          </cell>
          <cell r="AC174">
            <v>100000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402111.21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1805000</v>
          </cell>
        </row>
        <row r="184">
          <cell r="B184">
            <v>3810</v>
          </cell>
          <cell r="AC184">
            <v>50000</v>
          </cell>
        </row>
        <row r="185">
          <cell r="B185">
            <v>3820</v>
          </cell>
          <cell r="AC185">
            <v>50000</v>
          </cell>
        </row>
        <row r="186">
          <cell r="B186">
            <v>3830</v>
          </cell>
          <cell r="AC186">
            <v>930000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775000</v>
          </cell>
        </row>
        <row r="189">
          <cell r="B189">
            <v>3900</v>
          </cell>
          <cell r="AC189">
            <v>14512745.890000001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14362745.890000001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150000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6796391.6900000004</v>
          </cell>
        </row>
        <row r="198">
          <cell r="B198">
            <v>5100</v>
          </cell>
          <cell r="AC198">
            <v>296400</v>
          </cell>
        </row>
        <row r="199">
          <cell r="B199">
            <v>5110</v>
          </cell>
          <cell r="AC199">
            <v>30000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266400</v>
          </cell>
        </row>
        <row r="204">
          <cell r="B204">
            <v>5190</v>
          </cell>
          <cell r="AC204">
            <v>0</v>
          </cell>
        </row>
        <row r="205">
          <cell r="B205">
            <v>5200</v>
          </cell>
          <cell r="AC205">
            <v>0</v>
          </cell>
        </row>
        <row r="206">
          <cell r="B206">
            <v>5210</v>
          </cell>
          <cell r="AC206">
            <v>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1699991.69</v>
          </cell>
        </row>
        <row r="214">
          <cell r="B214">
            <v>5410</v>
          </cell>
          <cell r="AC214">
            <v>1699991.69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300000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300000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0</v>
          </cell>
        </row>
        <row r="242">
          <cell r="B242">
            <v>5810</v>
          </cell>
          <cell r="AC242">
            <v>0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4500000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4500000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316104902</v>
          </cell>
        </row>
        <row r="257">
          <cell r="B257">
            <v>6200</v>
          </cell>
          <cell r="AC257">
            <v>316104902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316104902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525">
          <cell r="B525">
            <v>0</v>
          </cell>
          <cell r="AB525">
            <v>35824371.219999999</v>
          </cell>
          <cell r="AC525">
            <v>37773171.219999999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50000</v>
          </cell>
          <cell r="AC566">
            <v>20000</v>
          </cell>
        </row>
        <row r="567">
          <cell r="B567">
            <v>2100</v>
          </cell>
          <cell r="AB567">
            <v>30000</v>
          </cell>
          <cell r="AC567">
            <v>0</v>
          </cell>
        </row>
        <row r="568">
          <cell r="B568">
            <v>2110</v>
          </cell>
          <cell r="AB568">
            <v>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30000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20000</v>
          </cell>
          <cell r="AC590">
            <v>20000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0</v>
          </cell>
          <cell r="AC596">
            <v>20000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20000</v>
          </cell>
          <cell r="AC599">
            <v>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0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0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0</v>
          </cell>
          <cell r="AC621">
            <v>0</v>
          </cell>
        </row>
        <row r="622">
          <cell r="B622">
            <v>2910</v>
          </cell>
          <cell r="AB622">
            <v>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4753186.08</v>
          </cell>
          <cell r="AC631">
            <v>6731986.0800000001</v>
          </cell>
        </row>
        <row r="632">
          <cell r="B632">
            <v>3100</v>
          </cell>
          <cell r="AB632">
            <v>0</v>
          </cell>
          <cell r="AC632">
            <v>0</v>
          </cell>
        </row>
        <row r="633">
          <cell r="B633">
            <v>3110</v>
          </cell>
          <cell r="AB633">
            <v>0</v>
          </cell>
          <cell r="AC633">
            <v>0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100000</v>
          </cell>
          <cell r="AC642">
            <v>100000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100000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100000</v>
          </cell>
          <cell r="AC651">
            <v>0</v>
          </cell>
        </row>
        <row r="652">
          <cell r="B652">
            <v>3300</v>
          </cell>
          <cell r="AB652">
            <v>4344505</v>
          </cell>
          <cell r="AC652">
            <v>6323305</v>
          </cell>
        </row>
        <row r="653">
          <cell r="B653">
            <v>3310</v>
          </cell>
          <cell r="AB653">
            <v>0</v>
          </cell>
          <cell r="AC653">
            <v>2192084</v>
          </cell>
        </row>
        <row r="654">
          <cell r="B654">
            <v>3320</v>
          </cell>
          <cell r="AB654">
            <v>0</v>
          </cell>
          <cell r="AC654">
            <v>2152421</v>
          </cell>
        </row>
        <row r="655">
          <cell r="B655">
            <v>3330</v>
          </cell>
          <cell r="AB655">
            <v>0</v>
          </cell>
          <cell r="AC655">
            <v>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30000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0</v>
          </cell>
          <cell r="AC660">
            <v>1948800</v>
          </cell>
        </row>
        <row r="661">
          <cell r="B661">
            <v>3390</v>
          </cell>
          <cell r="AB661">
            <v>4344505</v>
          </cell>
          <cell r="AC661">
            <v>0</v>
          </cell>
        </row>
        <row r="662">
          <cell r="B662">
            <v>3400</v>
          </cell>
          <cell r="AB662">
            <v>0</v>
          </cell>
          <cell r="AC662">
            <v>0</v>
          </cell>
        </row>
        <row r="663">
          <cell r="B663">
            <v>3410</v>
          </cell>
          <cell r="AB663">
            <v>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0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0</v>
          </cell>
        </row>
        <row r="681">
          <cell r="B681">
            <v>3590</v>
          </cell>
          <cell r="AB681">
            <v>0</v>
          </cell>
          <cell r="AC681">
            <v>0</v>
          </cell>
        </row>
        <row r="682">
          <cell r="B682">
            <v>3600</v>
          </cell>
          <cell r="AB682">
            <v>200000</v>
          </cell>
          <cell r="AC682">
            <v>200000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0</v>
          </cell>
          <cell r="AC684">
            <v>200000</v>
          </cell>
        </row>
        <row r="685">
          <cell r="B685">
            <v>3620</v>
          </cell>
          <cell r="AB685">
            <v>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100000</v>
          </cell>
          <cell r="AC688">
            <v>0</v>
          </cell>
        </row>
        <row r="689">
          <cell r="B689">
            <v>3660</v>
          </cell>
          <cell r="AB689">
            <v>50000</v>
          </cell>
          <cell r="AC689">
            <v>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8681.08</v>
          </cell>
          <cell r="AC691">
            <v>8681.08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8681.08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8681.08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100000</v>
          </cell>
          <cell r="AC701">
            <v>100000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100000</v>
          </cell>
        </row>
        <row r="704">
          <cell r="B704">
            <v>3830</v>
          </cell>
          <cell r="AB704">
            <v>100000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21185.14</v>
          </cell>
          <cell r="AC715">
            <v>31021185.140000001</v>
          </cell>
        </row>
        <row r="716">
          <cell r="B716">
            <v>5100</v>
          </cell>
          <cell r="AB716">
            <v>10538.66</v>
          </cell>
          <cell r="AC716">
            <v>0</v>
          </cell>
        </row>
        <row r="717">
          <cell r="B717">
            <v>5110</v>
          </cell>
          <cell r="AB717">
            <v>10538.66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10538.66</v>
          </cell>
        </row>
        <row r="724">
          <cell r="B724">
            <v>5210</v>
          </cell>
          <cell r="AB724">
            <v>0</v>
          </cell>
          <cell r="AC724">
            <v>10538.66</v>
          </cell>
        </row>
        <row r="725">
          <cell r="B725">
            <v>5220</v>
          </cell>
          <cell r="AB725">
            <v>0</v>
          </cell>
          <cell r="AC725">
            <v>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0</v>
          </cell>
        </row>
        <row r="732">
          <cell r="B732">
            <v>5410</v>
          </cell>
          <cell r="AB732">
            <v>0</v>
          </cell>
          <cell r="AC732">
            <v>0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10646.48</v>
          </cell>
          <cell r="AC740">
            <v>31010646.48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10646.48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10646.48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31000000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0</v>
          </cell>
        </row>
        <row r="765">
          <cell r="B765">
            <v>5910</v>
          </cell>
          <cell r="AB765">
            <v>0</v>
          </cell>
          <cell r="AC765">
            <v>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31000000</v>
          </cell>
          <cell r="AC774">
            <v>0</v>
          </cell>
        </row>
        <row r="775">
          <cell r="B775">
            <v>6200</v>
          </cell>
          <cell r="AB775">
            <v>31000000</v>
          </cell>
          <cell r="AC775">
            <v>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31000000</v>
          </cell>
          <cell r="AC779">
            <v>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93583915.700000003</v>
          </cell>
        </row>
        <row r="785">
          <cell r="B785">
            <v>1000</v>
          </cell>
          <cell r="AB785">
            <v>1104534.29</v>
          </cell>
        </row>
        <row r="786">
          <cell r="B786">
            <v>1100</v>
          </cell>
          <cell r="AB786">
            <v>1104534.29</v>
          </cell>
        </row>
        <row r="787">
          <cell r="B787">
            <v>1110</v>
          </cell>
          <cell r="AB787">
            <v>0</v>
          </cell>
        </row>
        <row r="788">
          <cell r="B788">
            <v>1120</v>
          </cell>
          <cell r="AB788">
            <v>0</v>
          </cell>
        </row>
        <row r="789">
          <cell r="B789">
            <v>1130</v>
          </cell>
          <cell r="AB789">
            <v>1104534.29</v>
          </cell>
        </row>
        <row r="790">
          <cell r="B790">
            <v>1140</v>
          </cell>
          <cell r="AB790">
            <v>0</v>
          </cell>
        </row>
        <row r="791">
          <cell r="B791">
            <v>1200</v>
          </cell>
          <cell r="AB791">
            <v>0</v>
          </cell>
        </row>
        <row r="792">
          <cell r="B792">
            <v>1210</v>
          </cell>
          <cell r="AB792">
            <v>0</v>
          </cell>
        </row>
        <row r="793">
          <cell r="B793">
            <v>1220</v>
          </cell>
          <cell r="AB793">
            <v>0</v>
          </cell>
        </row>
        <row r="794">
          <cell r="B794">
            <v>1230</v>
          </cell>
          <cell r="AB794">
            <v>0</v>
          </cell>
        </row>
        <row r="795">
          <cell r="B795">
            <v>1240</v>
          </cell>
          <cell r="AB795">
            <v>0</v>
          </cell>
        </row>
        <row r="796">
          <cell r="B796">
            <v>1300</v>
          </cell>
          <cell r="AB796">
            <v>0</v>
          </cell>
        </row>
        <row r="797">
          <cell r="B797">
            <v>1310</v>
          </cell>
          <cell r="AB797">
            <v>0</v>
          </cell>
        </row>
        <row r="798">
          <cell r="B798">
            <v>1320</v>
          </cell>
          <cell r="AB798">
            <v>0</v>
          </cell>
        </row>
        <row r="799">
          <cell r="B799">
            <v>1330</v>
          </cell>
          <cell r="AB799">
            <v>0</v>
          </cell>
        </row>
        <row r="800">
          <cell r="B800">
            <v>1340</v>
          </cell>
          <cell r="AB800">
            <v>0</v>
          </cell>
        </row>
        <row r="801">
          <cell r="B801">
            <v>1350</v>
          </cell>
          <cell r="AB801">
            <v>0</v>
          </cell>
        </row>
        <row r="802">
          <cell r="B802">
            <v>1360</v>
          </cell>
          <cell r="AB802">
            <v>0</v>
          </cell>
        </row>
        <row r="803">
          <cell r="B803">
            <v>1370</v>
          </cell>
          <cell r="AB803">
            <v>0</v>
          </cell>
        </row>
        <row r="804">
          <cell r="B804">
            <v>1380</v>
          </cell>
          <cell r="AB804">
            <v>0</v>
          </cell>
        </row>
        <row r="805">
          <cell r="B805">
            <v>1400</v>
          </cell>
          <cell r="AB805">
            <v>0</v>
          </cell>
        </row>
        <row r="806">
          <cell r="B806">
            <v>1410</v>
          </cell>
          <cell r="AB806">
            <v>0</v>
          </cell>
        </row>
        <row r="807">
          <cell r="B807">
            <v>1420</v>
          </cell>
          <cell r="AB807">
            <v>0</v>
          </cell>
        </row>
        <row r="808">
          <cell r="B808">
            <v>1430</v>
          </cell>
          <cell r="AB808">
            <v>0</v>
          </cell>
        </row>
        <row r="809">
          <cell r="B809">
            <v>1440</v>
          </cell>
          <cell r="AB809">
            <v>0</v>
          </cell>
        </row>
        <row r="810">
          <cell r="B810">
            <v>1500</v>
          </cell>
          <cell r="AB810">
            <v>0</v>
          </cell>
        </row>
        <row r="811">
          <cell r="B811">
            <v>1510</v>
          </cell>
          <cell r="AB811">
            <v>0</v>
          </cell>
        </row>
        <row r="812">
          <cell r="B812">
            <v>1520</v>
          </cell>
          <cell r="AB812">
            <v>0</v>
          </cell>
        </row>
        <row r="813">
          <cell r="B813">
            <v>1530</v>
          </cell>
          <cell r="AB813">
            <v>0</v>
          </cell>
        </row>
        <row r="814">
          <cell r="B814">
            <v>1540</v>
          </cell>
          <cell r="AB814">
            <v>0</v>
          </cell>
        </row>
        <row r="815">
          <cell r="B815">
            <v>1550</v>
          </cell>
          <cell r="AB815">
            <v>0</v>
          </cell>
        </row>
        <row r="816">
          <cell r="B816">
            <v>1590</v>
          </cell>
          <cell r="AB816">
            <v>0</v>
          </cell>
        </row>
        <row r="817">
          <cell r="B817">
            <v>1600</v>
          </cell>
          <cell r="AB817">
            <v>0</v>
          </cell>
        </row>
        <row r="818">
          <cell r="B818">
            <v>1610</v>
          </cell>
          <cell r="AB818">
            <v>0</v>
          </cell>
        </row>
        <row r="819">
          <cell r="B819">
            <v>1700</v>
          </cell>
          <cell r="AB819">
            <v>0</v>
          </cell>
        </row>
        <row r="820">
          <cell r="B820">
            <v>1710</v>
          </cell>
          <cell r="AB820">
            <v>0</v>
          </cell>
        </row>
        <row r="821">
          <cell r="B821">
            <v>1720</v>
          </cell>
          <cell r="AB821">
            <v>0</v>
          </cell>
        </row>
        <row r="822">
          <cell r="B822">
            <v>1800</v>
          </cell>
          <cell r="AB822">
            <v>0</v>
          </cell>
        </row>
        <row r="823">
          <cell r="B823">
            <v>1810</v>
          </cell>
          <cell r="AB823">
            <v>0</v>
          </cell>
        </row>
        <row r="824">
          <cell r="B824">
            <v>1820</v>
          </cell>
          <cell r="AB824">
            <v>0</v>
          </cell>
        </row>
        <row r="825">
          <cell r="B825">
            <v>2000</v>
          </cell>
          <cell r="AB825">
            <v>550387.74</v>
          </cell>
        </row>
        <row r="826">
          <cell r="B826">
            <v>2100</v>
          </cell>
          <cell r="AB826">
            <v>111415.30999999998</v>
          </cell>
        </row>
        <row r="827">
          <cell r="B827">
            <v>2110</v>
          </cell>
          <cell r="AB827">
            <v>57152.23</v>
          </cell>
        </row>
        <row r="828">
          <cell r="B828">
            <v>2120</v>
          </cell>
          <cell r="AB828">
            <v>37829.919999999998</v>
          </cell>
        </row>
        <row r="829">
          <cell r="B829">
            <v>2130</v>
          </cell>
          <cell r="AB829">
            <v>0</v>
          </cell>
        </row>
        <row r="830">
          <cell r="B830">
            <v>2140</v>
          </cell>
          <cell r="AB830">
            <v>1816.07</v>
          </cell>
        </row>
        <row r="831">
          <cell r="B831">
            <v>2150</v>
          </cell>
          <cell r="AB831">
            <v>11369.09</v>
          </cell>
        </row>
        <row r="832">
          <cell r="B832">
            <v>2160</v>
          </cell>
          <cell r="AB832">
            <v>0</v>
          </cell>
        </row>
        <row r="833">
          <cell r="B833">
            <v>2170</v>
          </cell>
          <cell r="AB833">
            <v>0</v>
          </cell>
        </row>
        <row r="834">
          <cell r="B834">
            <v>2180</v>
          </cell>
          <cell r="AB834">
            <v>3248</v>
          </cell>
        </row>
        <row r="835">
          <cell r="B835">
            <v>2200</v>
          </cell>
          <cell r="AB835">
            <v>0</v>
          </cell>
        </row>
        <row r="836">
          <cell r="B836">
            <v>2210</v>
          </cell>
          <cell r="AB836">
            <v>0</v>
          </cell>
        </row>
        <row r="837">
          <cell r="B837">
            <v>2220</v>
          </cell>
          <cell r="AB837">
            <v>0</v>
          </cell>
        </row>
        <row r="838">
          <cell r="B838">
            <v>2230</v>
          </cell>
          <cell r="AB838">
            <v>0</v>
          </cell>
        </row>
        <row r="839">
          <cell r="B839">
            <v>2300</v>
          </cell>
          <cell r="AB839">
            <v>0</v>
          </cell>
        </row>
        <row r="840">
          <cell r="B840">
            <v>2310</v>
          </cell>
          <cell r="AB840">
            <v>0</v>
          </cell>
        </row>
        <row r="841">
          <cell r="B841">
            <v>2320</v>
          </cell>
          <cell r="AB841">
            <v>0</v>
          </cell>
        </row>
        <row r="842">
          <cell r="B842">
            <v>2330</v>
          </cell>
          <cell r="AB842">
            <v>0</v>
          </cell>
        </row>
        <row r="843">
          <cell r="B843">
            <v>2340</v>
          </cell>
          <cell r="AB843">
            <v>0</v>
          </cell>
        </row>
        <row r="844">
          <cell r="B844">
            <v>2350</v>
          </cell>
          <cell r="AB844">
            <v>0</v>
          </cell>
        </row>
        <row r="845">
          <cell r="B845">
            <v>2360</v>
          </cell>
          <cell r="AB845">
            <v>0</v>
          </cell>
        </row>
        <row r="846">
          <cell r="B846">
            <v>2370</v>
          </cell>
          <cell r="AB846">
            <v>0</v>
          </cell>
        </row>
        <row r="847">
          <cell r="B847">
            <v>2380</v>
          </cell>
          <cell r="AB847">
            <v>0</v>
          </cell>
        </row>
        <row r="848">
          <cell r="B848">
            <v>2390</v>
          </cell>
          <cell r="AB848">
            <v>0</v>
          </cell>
        </row>
        <row r="849">
          <cell r="B849">
            <v>2400</v>
          </cell>
          <cell r="AB849">
            <v>13778.019999999999</v>
          </cell>
        </row>
        <row r="850">
          <cell r="B850">
            <v>2410</v>
          </cell>
          <cell r="AB850">
            <v>0</v>
          </cell>
        </row>
        <row r="851">
          <cell r="B851">
            <v>2420</v>
          </cell>
          <cell r="AB851">
            <v>0</v>
          </cell>
        </row>
        <row r="852">
          <cell r="B852">
            <v>2430</v>
          </cell>
          <cell r="AB852">
            <v>0</v>
          </cell>
        </row>
        <row r="853">
          <cell r="B853">
            <v>2440</v>
          </cell>
          <cell r="AB853">
            <v>0</v>
          </cell>
        </row>
        <row r="854">
          <cell r="B854">
            <v>2450</v>
          </cell>
          <cell r="AB854">
            <v>0</v>
          </cell>
        </row>
        <row r="855">
          <cell r="B855">
            <v>2460</v>
          </cell>
          <cell r="AB855">
            <v>12235.59</v>
          </cell>
        </row>
        <row r="856">
          <cell r="B856">
            <v>2470</v>
          </cell>
          <cell r="AB856">
            <v>0</v>
          </cell>
        </row>
        <row r="857">
          <cell r="B857">
            <v>2480</v>
          </cell>
          <cell r="AB857">
            <v>0</v>
          </cell>
        </row>
        <row r="858">
          <cell r="B858">
            <v>2490</v>
          </cell>
          <cell r="AB858">
            <v>1542.43</v>
          </cell>
        </row>
        <row r="859">
          <cell r="B859">
            <v>2500</v>
          </cell>
          <cell r="AB859">
            <v>37510.32</v>
          </cell>
        </row>
        <row r="860">
          <cell r="B860">
            <v>2510</v>
          </cell>
          <cell r="AB860">
            <v>33964.800000000003</v>
          </cell>
        </row>
        <row r="861">
          <cell r="B861">
            <v>2520</v>
          </cell>
          <cell r="AB861">
            <v>0</v>
          </cell>
        </row>
        <row r="862">
          <cell r="B862">
            <v>2530</v>
          </cell>
          <cell r="AB862">
            <v>3545.52</v>
          </cell>
        </row>
        <row r="863">
          <cell r="B863">
            <v>2540</v>
          </cell>
          <cell r="AB863">
            <v>0</v>
          </cell>
        </row>
        <row r="864">
          <cell r="B864">
            <v>2550</v>
          </cell>
          <cell r="AB864">
            <v>0</v>
          </cell>
        </row>
        <row r="865">
          <cell r="B865">
            <v>2560</v>
          </cell>
          <cell r="AB865">
            <v>0</v>
          </cell>
        </row>
        <row r="866">
          <cell r="B866">
            <v>2590</v>
          </cell>
          <cell r="AB866">
            <v>0</v>
          </cell>
        </row>
        <row r="867">
          <cell r="B867">
            <v>2600</v>
          </cell>
          <cell r="AB867">
            <v>355284.68</v>
          </cell>
        </row>
        <row r="868">
          <cell r="B868">
            <v>2610</v>
          </cell>
          <cell r="AB868">
            <v>355284.68</v>
          </cell>
        </row>
        <row r="869">
          <cell r="B869">
            <v>2620</v>
          </cell>
          <cell r="AB869">
            <v>0</v>
          </cell>
        </row>
        <row r="870">
          <cell r="B870">
            <v>2700</v>
          </cell>
          <cell r="AB870">
            <v>3559.96</v>
          </cell>
        </row>
        <row r="871">
          <cell r="B871">
            <v>2710</v>
          </cell>
          <cell r="AB871">
            <v>0</v>
          </cell>
        </row>
        <row r="872">
          <cell r="B872">
            <v>2720</v>
          </cell>
          <cell r="AB872">
            <v>3559.96</v>
          </cell>
        </row>
        <row r="873">
          <cell r="B873">
            <v>2730</v>
          </cell>
          <cell r="AB873">
            <v>0</v>
          </cell>
        </row>
        <row r="874">
          <cell r="B874">
            <v>2740</v>
          </cell>
          <cell r="AB874">
            <v>0</v>
          </cell>
        </row>
        <row r="875">
          <cell r="B875">
            <v>2750</v>
          </cell>
          <cell r="AB875">
            <v>0</v>
          </cell>
        </row>
        <row r="876">
          <cell r="B876">
            <v>2800</v>
          </cell>
          <cell r="AB876">
            <v>0</v>
          </cell>
        </row>
        <row r="877">
          <cell r="B877">
            <v>2810</v>
          </cell>
          <cell r="AB877">
            <v>0</v>
          </cell>
        </row>
        <row r="878">
          <cell r="B878">
            <v>2820</v>
          </cell>
          <cell r="AB878">
            <v>0</v>
          </cell>
        </row>
        <row r="879">
          <cell r="B879">
            <v>2830</v>
          </cell>
          <cell r="AB879">
            <v>0</v>
          </cell>
        </row>
        <row r="880">
          <cell r="B880">
            <v>2900</v>
          </cell>
          <cell r="AB880">
            <v>28839.45</v>
          </cell>
        </row>
        <row r="881">
          <cell r="B881">
            <v>2910</v>
          </cell>
          <cell r="AB881">
            <v>2999.36</v>
          </cell>
        </row>
        <row r="882">
          <cell r="B882">
            <v>2920</v>
          </cell>
          <cell r="AB882">
            <v>10998.59</v>
          </cell>
        </row>
        <row r="883">
          <cell r="B883">
            <v>2930</v>
          </cell>
          <cell r="AB883">
            <v>1800</v>
          </cell>
        </row>
        <row r="884">
          <cell r="B884">
            <v>2940</v>
          </cell>
          <cell r="AB884">
            <v>9831.48</v>
          </cell>
        </row>
        <row r="885">
          <cell r="B885">
            <v>2950</v>
          </cell>
          <cell r="AB885">
            <v>0</v>
          </cell>
        </row>
        <row r="886">
          <cell r="B886">
            <v>2960</v>
          </cell>
          <cell r="AB886">
            <v>3210.02</v>
          </cell>
        </row>
        <row r="887">
          <cell r="B887">
            <v>2970</v>
          </cell>
          <cell r="AB887">
            <v>0</v>
          </cell>
        </row>
        <row r="888">
          <cell r="B888">
            <v>2980</v>
          </cell>
          <cell r="AB888">
            <v>0</v>
          </cell>
        </row>
        <row r="889">
          <cell r="B889">
            <v>2990</v>
          </cell>
          <cell r="AB889">
            <v>0</v>
          </cell>
        </row>
        <row r="890">
          <cell r="B890">
            <v>3000</v>
          </cell>
          <cell r="AB890">
            <v>61465181.549999997</v>
          </cell>
        </row>
        <row r="891">
          <cell r="B891">
            <v>3100</v>
          </cell>
          <cell r="AB891">
            <v>8342885.96</v>
          </cell>
        </row>
        <row r="892">
          <cell r="B892">
            <v>3110</v>
          </cell>
          <cell r="AB892">
            <v>8024754.3200000003</v>
          </cell>
        </row>
        <row r="893">
          <cell r="B893">
            <v>3120</v>
          </cell>
          <cell r="AB893">
            <v>0</v>
          </cell>
        </row>
        <row r="894">
          <cell r="B894">
            <v>3130</v>
          </cell>
          <cell r="AB894">
            <v>0</v>
          </cell>
        </row>
        <row r="895">
          <cell r="B895">
            <v>3140</v>
          </cell>
          <cell r="AB895">
            <v>223647.11000000002</v>
          </cell>
        </row>
        <row r="896">
          <cell r="B896">
            <v>3150</v>
          </cell>
          <cell r="AB896">
            <v>43494.01</v>
          </cell>
        </row>
        <row r="897">
          <cell r="B897">
            <v>3160</v>
          </cell>
          <cell r="AB897">
            <v>0</v>
          </cell>
        </row>
        <row r="898">
          <cell r="B898">
            <v>3170</v>
          </cell>
          <cell r="AB898">
            <v>50303.450000000004</v>
          </cell>
        </row>
        <row r="899">
          <cell r="B899">
            <v>3180</v>
          </cell>
          <cell r="AB899">
            <v>687.06999999999994</v>
          </cell>
        </row>
        <row r="900">
          <cell r="B900">
            <v>3190</v>
          </cell>
          <cell r="AB900">
            <v>0</v>
          </cell>
        </row>
        <row r="901">
          <cell r="B901">
            <v>3200</v>
          </cell>
          <cell r="AB901">
            <v>1169229.68</v>
          </cell>
        </row>
        <row r="902">
          <cell r="B902">
            <v>3210</v>
          </cell>
          <cell r="AB902">
            <v>0</v>
          </cell>
        </row>
        <row r="903">
          <cell r="B903">
            <v>3220</v>
          </cell>
          <cell r="AB903">
            <v>0</v>
          </cell>
        </row>
        <row r="904">
          <cell r="B904">
            <v>3230</v>
          </cell>
          <cell r="AB904">
            <v>0</v>
          </cell>
        </row>
        <row r="905">
          <cell r="B905">
            <v>3240</v>
          </cell>
          <cell r="AB905">
            <v>0</v>
          </cell>
        </row>
        <row r="906">
          <cell r="B906">
            <v>3250</v>
          </cell>
          <cell r="AB906">
            <v>56630.020000000004</v>
          </cell>
        </row>
        <row r="907">
          <cell r="B907">
            <v>3260</v>
          </cell>
          <cell r="AB907">
            <v>12000</v>
          </cell>
        </row>
        <row r="908">
          <cell r="B908">
            <v>3270</v>
          </cell>
          <cell r="AB908">
            <v>0</v>
          </cell>
        </row>
        <row r="909">
          <cell r="B909">
            <v>3280</v>
          </cell>
          <cell r="AB909">
            <v>0</v>
          </cell>
        </row>
        <row r="910">
          <cell r="B910">
            <v>3290</v>
          </cell>
          <cell r="AB910">
            <v>1100599.6599999999</v>
          </cell>
        </row>
        <row r="911">
          <cell r="B911">
            <v>3300</v>
          </cell>
          <cell r="AB911">
            <v>26865157.93</v>
          </cell>
        </row>
        <row r="912">
          <cell r="B912">
            <v>3310</v>
          </cell>
          <cell r="AB912">
            <v>6553140.6399999987</v>
          </cell>
        </row>
        <row r="913">
          <cell r="B913">
            <v>3320</v>
          </cell>
          <cell r="AB913">
            <v>4268057.5299999993</v>
          </cell>
        </row>
        <row r="914">
          <cell r="B914">
            <v>3330</v>
          </cell>
          <cell r="AB914">
            <v>3458751.34</v>
          </cell>
        </row>
        <row r="915">
          <cell r="B915">
            <v>3340</v>
          </cell>
          <cell r="AB915">
            <v>0</v>
          </cell>
        </row>
        <row r="916">
          <cell r="B916">
            <v>3350</v>
          </cell>
          <cell r="AB916">
            <v>0</v>
          </cell>
        </row>
        <row r="917">
          <cell r="B917">
            <v>3360</v>
          </cell>
          <cell r="AB917">
            <v>23436.59</v>
          </cell>
        </row>
        <row r="918">
          <cell r="B918">
            <v>3370</v>
          </cell>
          <cell r="AB918">
            <v>0</v>
          </cell>
        </row>
        <row r="919">
          <cell r="B919">
            <v>3380</v>
          </cell>
          <cell r="AB919">
            <v>8143533.6000000006</v>
          </cell>
        </row>
        <row r="920">
          <cell r="B920">
            <v>3390</v>
          </cell>
          <cell r="AB920">
            <v>4418238.2299999995</v>
          </cell>
        </row>
        <row r="921">
          <cell r="B921">
            <v>3400</v>
          </cell>
          <cell r="AB921">
            <v>1589384.2100000002</v>
          </cell>
        </row>
        <row r="922">
          <cell r="B922">
            <v>3410</v>
          </cell>
          <cell r="AB922">
            <v>360454.49</v>
          </cell>
        </row>
        <row r="923">
          <cell r="B923">
            <v>3420</v>
          </cell>
          <cell r="AB923">
            <v>202785.29</v>
          </cell>
        </row>
        <row r="924">
          <cell r="B924">
            <v>3430</v>
          </cell>
          <cell r="AB924">
            <v>0</v>
          </cell>
        </row>
        <row r="925">
          <cell r="B925">
            <v>3440</v>
          </cell>
          <cell r="AB925">
            <v>0</v>
          </cell>
        </row>
        <row r="926">
          <cell r="B926">
            <v>3450</v>
          </cell>
          <cell r="AB926">
            <v>165435.67000000001</v>
          </cell>
        </row>
        <row r="927">
          <cell r="B927">
            <v>3460</v>
          </cell>
          <cell r="AB927">
            <v>0</v>
          </cell>
        </row>
        <row r="928">
          <cell r="B928">
            <v>3470</v>
          </cell>
          <cell r="AB928">
            <v>0</v>
          </cell>
        </row>
        <row r="929">
          <cell r="B929">
            <v>3480</v>
          </cell>
          <cell r="AB929">
            <v>860708.76</v>
          </cell>
        </row>
        <row r="930">
          <cell r="B930">
            <v>3490</v>
          </cell>
          <cell r="AB930">
            <v>0</v>
          </cell>
        </row>
        <row r="931">
          <cell r="B931">
            <v>3500</v>
          </cell>
          <cell r="AB931">
            <v>15034161.260000002</v>
          </cell>
        </row>
        <row r="932">
          <cell r="B932">
            <v>3510</v>
          </cell>
          <cell r="AB932">
            <v>1683896.1300000001</v>
          </cell>
        </row>
        <row r="933">
          <cell r="B933">
            <v>3520</v>
          </cell>
          <cell r="AB933">
            <v>0</v>
          </cell>
        </row>
        <row r="934">
          <cell r="B934">
            <v>3530</v>
          </cell>
          <cell r="AB934">
            <v>141031.77999999997</v>
          </cell>
        </row>
        <row r="935">
          <cell r="B935">
            <v>3540</v>
          </cell>
          <cell r="AB935">
            <v>0</v>
          </cell>
        </row>
        <row r="936">
          <cell r="B936">
            <v>3550</v>
          </cell>
          <cell r="AB936">
            <v>275234.3</v>
          </cell>
        </row>
        <row r="937">
          <cell r="B937">
            <v>3560</v>
          </cell>
          <cell r="AB937">
            <v>0</v>
          </cell>
        </row>
        <row r="938">
          <cell r="B938">
            <v>3570</v>
          </cell>
          <cell r="AB938">
            <v>5807454.3600000003</v>
          </cell>
        </row>
        <row r="939">
          <cell r="B939">
            <v>3580</v>
          </cell>
          <cell r="AB939">
            <v>3203142.53</v>
          </cell>
        </row>
        <row r="940">
          <cell r="B940">
            <v>3590</v>
          </cell>
          <cell r="AB940">
            <v>3923402.16</v>
          </cell>
        </row>
        <row r="941">
          <cell r="B941">
            <v>3600</v>
          </cell>
          <cell r="AB941">
            <v>352171.36</v>
          </cell>
        </row>
        <row r="942">
          <cell r="B942">
            <v>3611</v>
          </cell>
          <cell r="AB942">
            <v>0</v>
          </cell>
        </row>
        <row r="943">
          <cell r="B943">
            <v>3612</v>
          </cell>
          <cell r="AB943">
            <v>352171.36</v>
          </cell>
        </row>
        <row r="944">
          <cell r="B944">
            <v>3620</v>
          </cell>
          <cell r="AB944">
            <v>0</v>
          </cell>
        </row>
        <row r="945">
          <cell r="B945">
            <v>3630</v>
          </cell>
          <cell r="AB945">
            <v>0</v>
          </cell>
        </row>
        <row r="946">
          <cell r="B946">
            <v>3640</v>
          </cell>
          <cell r="AB946">
            <v>0</v>
          </cell>
        </row>
        <row r="947">
          <cell r="B947">
            <v>3650</v>
          </cell>
          <cell r="AB947">
            <v>0</v>
          </cell>
        </row>
        <row r="948">
          <cell r="B948">
            <v>3660</v>
          </cell>
          <cell r="AB948">
            <v>0</v>
          </cell>
        </row>
        <row r="949">
          <cell r="B949">
            <v>3690</v>
          </cell>
          <cell r="AB949">
            <v>0</v>
          </cell>
        </row>
        <row r="950">
          <cell r="B950">
            <v>3700</v>
          </cell>
          <cell r="AB950">
            <v>101243.08</v>
          </cell>
        </row>
        <row r="951">
          <cell r="B951">
            <v>3710</v>
          </cell>
          <cell r="AB951">
            <v>0</v>
          </cell>
        </row>
        <row r="952">
          <cell r="B952">
            <v>3720</v>
          </cell>
          <cell r="AB952">
            <v>0</v>
          </cell>
        </row>
        <row r="953">
          <cell r="B953">
            <v>3730</v>
          </cell>
          <cell r="AB953">
            <v>0</v>
          </cell>
        </row>
        <row r="954">
          <cell r="B954">
            <v>3740</v>
          </cell>
          <cell r="AB954">
            <v>0</v>
          </cell>
        </row>
        <row r="955">
          <cell r="B955">
            <v>3750</v>
          </cell>
          <cell r="AB955">
            <v>92562</v>
          </cell>
        </row>
        <row r="956">
          <cell r="B956">
            <v>3760</v>
          </cell>
          <cell r="AB956">
            <v>8681.08</v>
          </cell>
        </row>
        <row r="957">
          <cell r="B957">
            <v>3770</v>
          </cell>
          <cell r="AB957">
            <v>0</v>
          </cell>
        </row>
        <row r="958">
          <cell r="B958">
            <v>3780</v>
          </cell>
          <cell r="AB958">
            <v>0</v>
          </cell>
        </row>
        <row r="959">
          <cell r="B959">
            <v>3790</v>
          </cell>
          <cell r="AB959">
            <v>0</v>
          </cell>
        </row>
        <row r="960">
          <cell r="B960">
            <v>3800</v>
          </cell>
          <cell r="AB960">
            <v>714269.35</v>
          </cell>
        </row>
        <row r="961">
          <cell r="B961">
            <v>3810</v>
          </cell>
          <cell r="AB961">
            <v>0</v>
          </cell>
        </row>
        <row r="962">
          <cell r="B962">
            <v>3820</v>
          </cell>
          <cell r="AB962">
            <v>119185.68999999999</v>
          </cell>
        </row>
        <row r="963">
          <cell r="B963">
            <v>3830</v>
          </cell>
          <cell r="AB963">
            <v>469561.68</v>
          </cell>
        </row>
        <row r="964">
          <cell r="B964">
            <v>3840</v>
          </cell>
          <cell r="AB964">
            <v>0</v>
          </cell>
        </row>
        <row r="965">
          <cell r="B965">
            <v>3850</v>
          </cell>
          <cell r="AB965">
            <v>125521.98000000001</v>
          </cell>
        </row>
        <row r="966">
          <cell r="B966">
            <v>3900</v>
          </cell>
          <cell r="AB966">
            <v>7296678.7200000007</v>
          </cell>
        </row>
        <row r="967">
          <cell r="B967">
            <v>3910</v>
          </cell>
          <cell r="AB967">
            <v>0</v>
          </cell>
        </row>
        <row r="968">
          <cell r="B968">
            <v>3920</v>
          </cell>
          <cell r="AB968">
            <v>7164962.7200000007</v>
          </cell>
        </row>
        <row r="969">
          <cell r="B969">
            <v>3930</v>
          </cell>
          <cell r="AB969">
            <v>0</v>
          </cell>
        </row>
        <row r="970">
          <cell r="B970">
            <v>3940</v>
          </cell>
          <cell r="AB970">
            <v>0</v>
          </cell>
        </row>
        <row r="971">
          <cell r="B971">
            <v>3950</v>
          </cell>
          <cell r="AB971">
            <v>131716</v>
          </cell>
        </row>
        <row r="972">
          <cell r="B972">
            <v>3960</v>
          </cell>
          <cell r="AB972">
            <v>0</v>
          </cell>
        </row>
        <row r="973">
          <cell r="B973">
            <v>3990</v>
          </cell>
          <cell r="AB973">
            <v>0</v>
          </cell>
        </row>
        <row r="974">
          <cell r="B974">
            <v>5000</v>
          </cell>
          <cell r="AB974">
            <v>3258899.61</v>
          </cell>
        </row>
        <row r="975">
          <cell r="B975">
            <v>5100</v>
          </cell>
          <cell r="AB975">
            <v>47155.65</v>
          </cell>
        </row>
        <row r="976">
          <cell r="B976">
            <v>5110</v>
          </cell>
          <cell r="AB976">
            <v>14646</v>
          </cell>
        </row>
        <row r="977">
          <cell r="B977">
            <v>5120</v>
          </cell>
          <cell r="AB977">
            <v>0</v>
          </cell>
        </row>
        <row r="978">
          <cell r="B978">
            <v>5130</v>
          </cell>
          <cell r="AB978">
            <v>0</v>
          </cell>
        </row>
        <row r="979">
          <cell r="B979">
            <v>5140</v>
          </cell>
          <cell r="AB979">
            <v>0</v>
          </cell>
        </row>
        <row r="980">
          <cell r="B980">
            <v>5150</v>
          </cell>
          <cell r="AB980">
            <v>32509.65</v>
          </cell>
        </row>
        <row r="981">
          <cell r="B981">
            <v>5190</v>
          </cell>
          <cell r="AB981">
            <v>0</v>
          </cell>
        </row>
        <row r="982">
          <cell r="B982">
            <v>5200</v>
          </cell>
          <cell r="AB982">
            <v>10538.66</v>
          </cell>
        </row>
        <row r="983">
          <cell r="B983">
            <v>5210</v>
          </cell>
          <cell r="AB983">
            <v>10538.66</v>
          </cell>
        </row>
        <row r="984">
          <cell r="B984">
            <v>5220</v>
          </cell>
          <cell r="AB984">
            <v>0</v>
          </cell>
        </row>
        <row r="985">
          <cell r="B985">
            <v>5230</v>
          </cell>
          <cell r="AB985">
            <v>0</v>
          </cell>
        </row>
        <row r="986">
          <cell r="B986">
            <v>5290</v>
          </cell>
          <cell r="AB986">
            <v>0</v>
          </cell>
        </row>
        <row r="987">
          <cell r="B987">
            <v>5300</v>
          </cell>
          <cell r="AB987">
            <v>0</v>
          </cell>
        </row>
        <row r="988">
          <cell r="B988">
            <v>5310</v>
          </cell>
          <cell r="AB988">
            <v>0</v>
          </cell>
        </row>
        <row r="989">
          <cell r="B989">
            <v>5320</v>
          </cell>
          <cell r="AB989">
            <v>0</v>
          </cell>
        </row>
        <row r="990">
          <cell r="B990">
            <v>5400</v>
          </cell>
          <cell r="AB990">
            <v>1672497.91</v>
          </cell>
        </row>
        <row r="991">
          <cell r="B991">
            <v>5410</v>
          </cell>
          <cell r="AB991">
            <v>1672497.91</v>
          </cell>
        </row>
        <row r="992">
          <cell r="B992">
            <v>5420</v>
          </cell>
          <cell r="AB992">
            <v>0</v>
          </cell>
        </row>
        <row r="993">
          <cell r="B993">
            <v>5430</v>
          </cell>
          <cell r="AB993">
            <v>0</v>
          </cell>
        </row>
        <row r="994">
          <cell r="B994">
            <v>5440</v>
          </cell>
          <cell r="AB994">
            <v>0</v>
          </cell>
        </row>
        <row r="995">
          <cell r="B995">
            <v>5450</v>
          </cell>
          <cell r="AB995">
            <v>0</v>
          </cell>
        </row>
        <row r="996">
          <cell r="B996">
            <v>5490</v>
          </cell>
          <cell r="AB996">
            <v>0</v>
          </cell>
        </row>
        <row r="997">
          <cell r="B997">
            <v>5500</v>
          </cell>
          <cell r="AB997">
            <v>0</v>
          </cell>
        </row>
        <row r="998">
          <cell r="B998">
            <v>5510</v>
          </cell>
          <cell r="AB998">
            <v>0</v>
          </cell>
        </row>
        <row r="999">
          <cell r="B999">
            <v>5600</v>
          </cell>
          <cell r="AB999">
            <v>1528707.3900000001</v>
          </cell>
        </row>
        <row r="1000">
          <cell r="B1000">
            <v>5610</v>
          </cell>
          <cell r="AB1000">
            <v>0</v>
          </cell>
        </row>
        <row r="1001">
          <cell r="B1001">
            <v>5620</v>
          </cell>
          <cell r="AB1001">
            <v>0</v>
          </cell>
        </row>
        <row r="1002">
          <cell r="B1002">
            <v>5630</v>
          </cell>
          <cell r="AB1002">
            <v>0</v>
          </cell>
        </row>
        <row r="1003">
          <cell r="B1003">
            <v>5640</v>
          </cell>
          <cell r="AB1003">
            <v>10646.48</v>
          </cell>
        </row>
        <row r="1004">
          <cell r="B1004">
            <v>5650</v>
          </cell>
          <cell r="AB1004">
            <v>0</v>
          </cell>
        </row>
        <row r="1005">
          <cell r="B1005">
            <v>5660</v>
          </cell>
          <cell r="AB1005">
            <v>281872.11</v>
          </cell>
        </row>
        <row r="1006">
          <cell r="B1006">
            <v>5670</v>
          </cell>
          <cell r="AB1006">
            <v>0</v>
          </cell>
        </row>
        <row r="1007">
          <cell r="B1007">
            <v>5690</v>
          </cell>
          <cell r="AB1007">
            <v>1236188.8</v>
          </cell>
        </row>
        <row r="1008">
          <cell r="B1008">
            <v>5700</v>
          </cell>
          <cell r="AB1008">
            <v>0</v>
          </cell>
        </row>
        <row r="1009">
          <cell r="B1009">
            <v>5710</v>
          </cell>
          <cell r="AB1009">
            <v>0</v>
          </cell>
        </row>
        <row r="1010">
          <cell r="B1010">
            <v>5720</v>
          </cell>
          <cell r="AB1010">
            <v>0</v>
          </cell>
        </row>
        <row r="1011">
          <cell r="B1011">
            <v>5730</v>
          </cell>
          <cell r="AB1011">
            <v>0</v>
          </cell>
        </row>
        <row r="1012">
          <cell r="B1012">
            <v>5740</v>
          </cell>
          <cell r="AB1012">
            <v>0</v>
          </cell>
        </row>
        <row r="1013">
          <cell r="B1013">
            <v>5750</v>
          </cell>
          <cell r="AB1013">
            <v>0</v>
          </cell>
        </row>
        <row r="1014">
          <cell r="B1014">
            <v>5760</v>
          </cell>
          <cell r="AB1014">
            <v>0</v>
          </cell>
        </row>
        <row r="1015">
          <cell r="B1015">
            <v>5770</v>
          </cell>
          <cell r="AB1015">
            <v>0</v>
          </cell>
        </row>
        <row r="1016">
          <cell r="B1016">
            <v>5780</v>
          </cell>
          <cell r="AB1016">
            <v>0</v>
          </cell>
        </row>
        <row r="1017">
          <cell r="B1017">
            <v>5790</v>
          </cell>
          <cell r="AB1017">
            <v>0</v>
          </cell>
        </row>
        <row r="1018">
          <cell r="B1018">
            <v>5800</v>
          </cell>
          <cell r="AB1018">
            <v>0</v>
          </cell>
        </row>
        <row r="1019">
          <cell r="B1019">
            <v>5810</v>
          </cell>
          <cell r="AB1019">
            <v>0</v>
          </cell>
        </row>
        <row r="1020">
          <cell r="B1020">
            <v>5820</v>
          </cell>
          <cell r="AB1020">
            <v>0</v>
          </cell>
        </row>
        <row r="1021">
          <cell r="B1021">
            <v>5830</v>
          </cell>
          <cell r="AB1021">
            <v>0</v>
          </cell>
        </row>
        <row r="1022">
          <cell r="B1022">
            <v>5890</v>
          </cell>
          <cell r="AB1022">
            <v>0</v>
          </cell>
        </row>
        <row r="1023">
          <cell r="B1023">
            <v>5900</v>
          </cell>
          <cell r="AB1023">
            <v>0</v>
          </cell>
        </row>
        <row r="1024">
          <cell r="B1024">
            <v>5910</v>
          </cell>
          <cell r="AB1024">
            <v>0</v>
          </cell>
        </row>
        <row r="1025">
          <cell r="B1025">
            <v>5920</v>
          </cell>
          <cell r="AB1025">
            <v>0</v>
          </cell>
        </row>
        <row r="1026">
          <cell r="B1026">
            <v>5930</v>
          </cell>
          <cell r="AB1026">
            <v>0</v>
          </cell>
        </row>
        <row r="1027">
          <cell r="B1027">
            <v>5940</v>
          </cell>
          <cell r="AB1027">
            <v>0</v>
          </cell>
        </row>
        <row r="1028">
          <cell r="B1028">
            <v>5950</v>
          </cell>
          <cell r="AB1028">
            <v>0</v>
          </cell>
        </row>
        <row r="1029">
          <cell r="B1029">
            <v>5960</v>
          </cell>
          <cell r="AB1029">
            <v>0</v>
          </cell>
        </row>
        <row r="1030">
          <cell r="B1030">
            <v>5970</v>
          </cell>
          <cell r="AB1030">
            <v>0</v>
          </cell>
        </row>
        <row r="1031">
          <cell r="B1031">
            <v>5980</v>
          </cell>
          <cell r="AB1031">
            <v>0</v>
          </cell>
        </row>
        <row r="1032">
          <cell r="B1032">
            <v>5990</v>
          </cell>
          <cell r="AB1032">
            <v>0</v>
          </cell>
        </row>
        <row r="1033">
          <cell r="B1033">
            <v>6000</v>
          </cell>
          <cell r="AB1033">
            <v>27204912.509999998</v>
          </cell>
        </row>
        <row r="1034">
          <cell r="B1034">
            <v>6200</v>
          </cell>
          <cell r="AB1034">
            <v>27204912.509999998</v>
          </cell>
        </row>
        <row r="1035">
          <cell r="B1035">
            <v>6210</v>
          </cell>
          <cell r="AB1035">
            <v>0</v>
          </cell>
        </row>
        <row r="1036">
          <cell r="B1036">
            <v>6220</v>
          </cell>
          <cell r="AB1036">
            <v>0</v>
          </cell>
        </row>
        <row r="1037">
          <cell r="B1037">
            <v>6230</v>
          </cell>
          <cell r="AB1037">
            <v>0</v>
          </cell>
        </row>
        <row r="1038">
          <cell r="B1038">
            <v>6240</v>
          </cell>
          <cell r="AB1038">
            <v>27204912.509999998</v>
          </cell>
        </row>
        <row r="1039">
          <cell r="B1039">
            <v>6250</v>
          </cell>
          <cell r="AB1039">
            <v>0</v>
          </cell>
        </row>
        <row r="1040">
          <cell r="B1040">
            <v>6260</v>
          </cell>
          <cell r="AB1040">
            <v>0</v>
          </cell>
        </row>
        <row r="1041">
          <cell r="B1041">
            <v>6270</v>
          </cell>
          <cell r="AB1041">
            <v>0</v>
          </cell>
        </row>
        <row r="1042">
          <cell r="B1042">
            <v>6290</v>
          </cell>
          <cell r="AB1042">
            <v>0</v>
          </cell>
        </row>
        <row r="1043">
          <cell r="B1043">
            <v>0</v>
          </cell>
          <cell r="AB1043">
            <v>89166473.429999992</v>
          </cell>
        </row>
        <row r="1044">
          <cell r="B1044">
            <v>1000</v>
          </cell>
          <cell r="AB1044">
            <v>1104534.29</v>
          </cell>
        </row>
        <row r="1045">
          <cell r="B1045">
            <v>1100</v>
          </cell>
          <cell r="AB1045">
            <v>1104534.29</v>
          </cell>
        </row>
        <row r="1046">
          <cell r="B1046">
            <v>1110</v>
          </cell>
          <cell r="AB1046">
            <v>0</v>
          </cell>
        </row>
        <row r="1047">
          <cell r="B1047">
            <v>1120</v>
          </cell>
          <cell r="AB1047">
            <v>0</v>
          </cell>
        </row>
        <row r="1048">
          <cell r="B1048">
            <v>1130</v>
          </cell>
          <cell r="AB1048">
            <v>1104534.29</v>
          </cell>
        </row>
        <row r="1049">
          <cell r="B1049">
            <v>1140</v>
          </cell>
          <cell r="AB1049">
            <v>0</v>
          </cell>
        </row>
        <row r="1050">
          <cell r="B1050">
            <v>1200</v>
          </cell>
          <cell r="AB1050">
            <v>0</v>
          </cell>
        </row>
        <row r="1051">
          <cell r="B1051">
            <v>1210</v>
          </cell>
          <cell r="AB1051">
            <v>0</v>
          </cell>
        </row>
        <row r="1052">
          <cell r="B1052">
            <v>1220</v>
          </cell>
          <cell r="AB1052">
            <v>0</v>
          </cell>
        </row>
        <row r="1053">
          <cell r="B1053">
            <v>1230</v>
          </cell>
          <cell r="AB1053">
            <v>0</v>
          </cell>
        </row>
        <row r="1054">
          <cell r="B1054">
            <v>1240</v>
          </cell>
          <cell r="AB1054">
            <v>0</v>
          </cell>
        </row>
        <row r="1055">
          <cell r="B1055">
            <v>1300</v>
          </cell>
          <cell r="AB1055">
            <v>0</v>
          </cell>
        </row>
        <row r="1056">
          <cell r="B1056">
            <v>1310</v>
          </cell>
          <cell r="AB1056">
            <v>0</v>
          </cell>
        </row>
        <row r="1057">
          <cell r="B1057">
            <v>1320</v>
          </cell>
          <cell r="AB1057">
            <v>0</v>
          </cell>
        </row>
        <row r="1058">
          <cell r="B1058">
            <v>1330</v>
          </cell>
          <cell r="AB1058">
            <v>0</v>
          </cell>
        </row>
        <row r="1059">
          <cell r="B1059">
            <v>1340</v>
          </cell>
          <cell r="AB1059">
            <v>0</v>
          </cell>
        </row>
        <row r="1060">
          <cell r="B1060">
            <v>1350</v>
          </cell>
          <cell r="AB1060">
            <v>0</v>
          </cell>
        </row>
        <row r="1061">
          <cell r="B1061">
            <v>1360</v>
          </cell>
          <cell r="AB1061">
            <v>0</v>
          </cell>
        </row>
        <row r="1062">
          <cell r="B1062">
            <v>1370</v>
          </cell>
          <cell r="AB1062">
            <v>0</v>
          </cell>
        </row>
        <row r="1063">
          <cell r="B1063">
            <v>1380</v>
          </cell>
          <cell r="AB1063">
            <v>0</v>
          </cell>
        </row>
        <row r="1064">
          <cell r="B1064">
            <v>1400</v>
          </cell>
          <cell r="AB1064">
            <v>0</v>
          </cell>
        </row>
        <row r="1065">
          <cell r="B1065">
            <v>1410</v>
          </cell>
          <cell r="AB1065">
            <v>0</v>
          </cell>
        </row>
        <row r="1066">
          <cell r="B1066">
            <v>1420</v>
          </cell>
          <cell r="AB1066">
            <v>0</v>
          </cell>
        </row>
        <row r="1067">
          <cell r="B1067">
            <v>1430</v>
          </cell>
          <cell r="AB1067">
            <v>0</v>
          </cell>
        </row>
        <row r="1068">
          <cell r="B1068">
            <v>1440</v>
          </cell>
          <cell r="AB1068">
            <v>0</v>
          </cell>
        </row>
        <row r="1069">
          <cell r="B1069">
            <v>1500</v>
          </cell>
          <cell r="AB1069">
            <v>0</v>
          </cell>
        </row>
        <row r="1070">
          <cell r="B1070">
            <v>1510</v>
          </cell>
          <cell r="AB1070">
            <v>0</v>
          </cell>
        </row>
        <row r="1071">
          <cell r="B1071">
            <v>1520</v>
          </cell>
          <cell r="AB1071">
            <v>0</v>
          </cell>
        </row>
        <row r="1072">
          <cell r="B1072">
            <v>1530</v>
          </cell>
          <cell r="AB1072">
            <v>0</v>
          </cell>
        </row>
        <row r="1073">
          <cell r="B1073">
            <v>1540</v>
          </cell>
          <cell r="AB1073">
            <v>0</v>
          </cell>
        </row>
        <row r="1074">
          <cell r="B1074">
            <v>1550</v>
          </cell>
          <cell r="AB1074">
            <v>0</v>
          </cell>
        </row>
        <row r="1075">
          <cell r="B1075">
            <v>1590</v>
          </cell>
          <cell r="AB1075">
            <v>0</v>
          </cell>
        </row>
        <row r="1076">
          <cell r="B1076">
            <v>1600</v>
          </cell>
          <cell r="AB1076">
            <v>0</v>
          </cell>
        </row>
        <row r="1077">
          <cell r="B1077">
            <v>1610</v>
          </cell>
          <cell r="AB1077">
            <v>0</v>
          </cell>
        </row>
        <row r="1078">
          <cell r="B1078">
            <v>1700</v>
          </cell>
          <cell r="AB1078">
            <v>0</v>
          </cell>
        </row>
        <row r="1079">
          <cell r="B1079">
            <v>1710</v>
          </cell>
          <cell r="AB1079">
            <v>0</v>
          </cell>
        </row>
        <row r="1080">
          <cell r="B1080">
            <v>1720</v>
          </cell>
          <cell r="AB1080">
            <v>0</v>
          </cell>
        </row>
        <row r="1081">
          <cell r="B1081">
            <v>1800</v>
          </cell>
          <cell r="AB1081">
            <v>0</v>
          </cell>
        </row>
        <row r="1082">
          <cell r="B1082">
            <v>1810</v>
          </cell>
          <cell r="AB1082">
            <v>0</v>
          </cell>
        </row>
        <row r="1083">
          <cell r="B1083">
            <v>1820</v>
          </cell>
          <cell r="AB1083">
            <v>0</v>
          </cell>
        </row>
        <row r="1084">
          <cell r="B1084">
            <v>2000</v>
          </cell>
          <cell r="AB1084">
            <v>550387.74</v>
          </cell>
        </row>
        <row r="1085">
          <cell r="B1085">
            <v>2100</v>
          </cell>
          <cell r="AB1085">
            <v>111415.30999999998</v>
          </cell>
        </row>
        <row r="1086">
          <cell r="B1086">
            <v>2110</v>
          </cell>
          <cell r="AB1086">
            <v>57152.23</v>
          </cell>
        </row>
        <row r="1087">
          <cell r="B1087">
            <v>2120</v>
          </cell>
          <cell r="AB1087">
            <v>37829.919999999998</v>
          </cell>
        </row>
        <row r="1088">
          <cell r="B1088">
            <v>2130</v>
          </cell>
          <cell r="AB1088">
            <v>0</v>
          </cell>
        </row>
        <row r="1089">
          <cell r="B1089">
            <v>2140</v>
          </cell>
          <cell r="AB1089">
            <v>1816.07</v>
          </cell>
        </row>
        <row r="1090">
          <cell r="B1090">
            <v>2150</v>
          </cell>
          <cell r="AB1090">
            <v>11369.09</v>
          </cell>
        </row>
        <row r="1091">
          <cell r="B1091">
            <v>2160</v>
          </cell>
          <cell r="AB1091">
            <v>0</v>
          </cell>
        </row>
        <row r="1092">
          <cell r="B1092">
            <v>2170</v>
          </cell>
          <cell r="AB1092">
            <v>0</v>
          </cell>
        </row>
        <row r="1093">
          <cell r="B1093">
            <v>2180</v>
          </cell>
          <cell r="AB1093">
            <v>3248</v>
          </cell>
        </row>
        <row r="1094">
          <cell r="B1094">
            <v>2200</v>
          </cell>
          <cell r="AB1094">
            <v>0</v>
          </cell>
        </row>
        <row r="1095">
          <cell r="B1095">
            <v>2210</v>
          </cell>
          <cell r="AB1095">
            <v>0</v>
          </cell>
        </row>
        <row r="1096">
          <cell r="B1096">
            <v>2220</v>
          </cell>
          <cell r="AB1096">
            <v>0</v>
          </cell>
        </row>
        <row r="1097">
          <cell r="B1097">
            <v>2230</v>
          </cell>
          <cell r="AB1097">
            <v>0</v>
          </cell>
        </row>
        <row r="1098">
          <cell r="B1098">
            <v>2300</v>
          </cell>
          <cell r="AB1098">
            <v>0</v>
          </cell>
        </row>
        <row r="1099">
          <cell r="B1099">
            <v>2310</v>
          </cell>
          <cell r="AB1099">
            <v>0</v>
          </cell>
        </row>
        <row r="1100">
          <cell r="B1100">
            <v>2320</v>
          </cell>
          <cell r="AB1100">
            <v>0</v>
          </cell>
        </row>
        <row r="1101">
          <cell r="B1101">
            <v>2330</v>
          </cell>
          <cell r="AB1101">
            <v>0</v>
          </cell>
        </row>
        <row r="1102">
          <cell r="B1102">
            <v>2340</v>
          </cell>
          <cell r="AB1102">
            <v>0</v>
          </cell>
        </row>
        <row r="1103">
          <cell r="B1103">
            <v>2350</v>
          </cell>
          <cell r="AB1103">
            <v>0</v>
          </cell>
        </row>
        <row r="1104">
          <cell r="B1104">
            <v>2360</v>
          </cell>
          <cell r="AB1104">
            <v>0</v>
          </cell>
        </row>
        <row r="1105">
          <cell r="B1105">
            <v>2370</v>
          </cell>
          <cell r="AB1105">
            <v>0</v>
          </cell>
        </row>
        <row r="1106">
          <cell r="B1106">
            <v>2380</v>
          </cell>
          <cell r="AB1106">
            <v>0</v>
          </cell>
        </row>
        <row r="1107">
          <cell r="B1107">
            <v>2390</v>
          </cell>
          <cell r="AB1107">
            <v>0</v>
          </cell>
        </row>
        <row r="1108">
          <cell r="B1108">
            <v>2400</v>
          </cell>
          <cell r="AB1108">
            <v>13778.019999999999</v>
          </cell>
        </row>
        <row r="1109">
          <cell r="B1109">
            <v>2410</v>
          </cell>
          <cell r="AB1109">
            <v>0</v>
          </cell>
        </row>
        <row r="1110">
          <cell r="B1110">
            <v>2420</v>
          </cell>
          <cell r="AB1110">
            <v>0</v>
          </cell>
        </row>
        <row r="1111">
          <cell r="B1111">
            <v>2430</v>
          </cell>
          <cell r="AB1111">
            <v>0</v>
          </cell>
        </row>
        <row r="1112">
          <cell r="B1112">
            <v>2440</v>
          </cell>
          <cell r="AB1112">
            <v>0</v>
          </cell>
        </row>
        <row r="1113">
          <cell r="B1113">
            <v>2450</v>
          </cell>
          <cell r="AB1113">
            <v>0</v>
          </cell>
        </row>
        <row r="1114">
          <cell r="B1114">
            <v>2460</v>
          </cell>
          <cell r="AB1114">
            <v>12235.59</v>
          </cell>
        </row>
        <row r="1115">
          <cell r="B1115">
            <v>2470</v>
          </cell>
          <cell r="AB1115">
            <v>0</v>
          </cell>
        </row>
        <row r="1116">
          <cell r="B1116">
            <v>2480</v>
          </cell>
          <cell r="AB1116">
            <v>0</v>
          </cell>
        </row>
        <row r="1117">
          <cell r="B1117">
            <v>2490</v>
          </cell>
          <cell r="AB1117">
            <v>1542.43</v>
          </cell>
        </row>
        <row r="1118">
          <cell r="B1118">
            <v>2500</v>
          </cell>
          <cell r="AB1118">
            <v>37510.32</v>
          </cell>
        </row>
        <row r="1119">
          <cell r="B1119">
            <v>2510</v>
          </cell>
          <cell r="AB1119">
            <v>33964.800000000003</v>
          </cell>
        </row>
        <row r="1120">
          <cell r="B1120">
            <v>2520</v>
          </cell>
          <cell r="AB1120">
            <v>0</v>
          </cell>
        </row>
        <row r="1121">
          <cell r="B1121">
            <v>2530</v>
          </cell>
          <cell r="AB1121">
            <v>3545.52</v>
          </cell>
        </row>
        <row r="1122">
          <cell r="B1122">
            <v>2540</v>
          </cell>
          <cell r="AB1122">
            <v>0</v>
          </cell>
        </row>
        <row r="1123">
          <cell r="B1123">
            <v>2550</v>
          </cell>
          <cell r="AB1123">
            <v>0</v>
          </cell>
        </row>
        <row r="1124">
          <cell r="B1124">
            <v>2560</v>
          </cell>
          <cell r="AB1124">
            <v>0</v>
          </cell>
        </row>
        <row r="1125">
          <cell r="B1125">
            <v>2590</v>
          </cell>
          <cell r="AB1125">
            <v>0</v>
          </cell>
        </row>
        <row r="1126">
          <cell r="B1126">
            <v>2600</v>
          </cell>
          <cell r="AB1126">
            <v>355284.68</v>
          </cell>
        </row>
        <row r="1127">
          <cell r="B1127">
            <v>2610</v>
          </cell>
          <cell r="AB1127">
            <v>355284.68</v>
          </cell>
        </row>
        <row r="1128">
          <cell r="B1128">
            <v>2620</v>
          </cell>
          <cell r="AB1128">
            <v>0</v>
          </cell>
        </row>
        <row r="1129">
          <cell r="B1129">
            <v>2700</v>
          </cell>
          <cell r="AB1129">
            <v>3559.96</v>
          </cell>
        </row>
        <row r="1130">
          <cell r="B1130">
            <v>2710</v>
          </cell>
          <cell r="AB1130">
            <v>0</v>
          </cell>
        </row>
        <row r="1131">
          <cell r="B1131">
            <v>2720</v>
          </cell>
          <cell r="AB1131">
            <v>3559.96</v>
          </cell>
        </row>
        <row r="1132">
          <cell r="B1132">
            <v>2730</v>
          </cell>
          <cell r="AB1132">
            <v>0</v>
          </cell>
        </row>
        <row r="1133">
          <cell r="B1133">
            <v>2740</v>
          </cell>
          <cell r="AB1133">
            <v>0</v>
          </cell>
        </row>
        <row r="1134">
          <cell r="B1134">
            <v>2750</v>
          </cell>
          <cell r="AB1134">
            <v>0</v>
          </cell>
        </row>
        <row r="1135">
          <cell r="B1135">
            <v>2800</v>
          </cell>
          <cell r="AB1135">
            <v>0</v>
          </cell>
        </row>
        <row r="1136">
          <cell r="B1136">
            <v>2810</v>
          </cell>
          <cell r="AB1136">
            <v>0</v>
          </cell>
        </row>
        <row r="1137">
          <cell r="B1137">
            <v>2820</v>
          </cell>
          <cell r="AB1137">
            <v>0</v>
          </cell>
        </row>
        <row r="1138">
          <cell r="B1138">
            <v>2830</v>
          </cell>
          <cell r="AB1138">
            <v>0</v>
          </cell>
        </row>
        <row r="1139">
          <cell r="B1139">
            <v>2900</v>
          </cell>
          <cell r="AB1139">
            <v>28839.45</v>
          </cell>
        </row>
        <row r="1140">
          <cell r="B1140">
            <v>2910</v>
          </cell>
          <cell r="AB1140">
            <v>2999.36</v>
          </cell>
        </row>
        <row r="1141">
          <cell r="B1141">
            <v>2920</v>
          </cell>
          <cell r="AB1141">
            <v>10998.59</v>
          </cell>
        </row>
        <row r="1142">
          <cell r="B1142">
            <v>2930</v>
          </cell>
          <cell r="AB1142">
            <v>1800</v>
          </cell>
        </row>
        <row r="1143">
          <cell r="B1143">
            <v>2940</v>
          </cell>
          <cell r="AB1143">
            <v>9831.48</v>
          </cell>
        </row>
        <row r="1144">
          <cell r="B1144">
            <v>2950</v>
          </cell>
          <cell r="AB1144">
            <v>0</v>
          </cell>
        </row>
        <row r="1145">
          <cell r="B1145">
            <v>2960</v>
          </cell>
          <cell r="AB1145">
            <v>3210.02</v>
          </cell>
        </row>
        <row r="1146">
          <cell r="B1146">
            <v>2970</v>
          </cell>
          <cell r="AB1146">
            <v>0</v>
          </cell>
        </row>
        <row r="1147">
          <cell r="B1147">
            <v>2980</v>
          </cell>
          <cell r="AB1147">
            <v>0</v>
          </cell>
        </row>
        <row r="1148">
          <cell r="B1148">
            <v>2990</v>
          </cell>
          <cell r="AB1148">
            <v>0</v>
          </cell>
        </row>
        <row r="1149">
          <cell r="B1149">
            <v>3000</v>
          </cell>
          <cell r="AB1149">
            <v>58044767.259999998</v>
          </cell>
        </row>
        <row r="1150">
          <cell r="B1150">
            <v>3100</v>
          </cell>
          <cell r="AB1150">
            <v>8342885.96</v>
          </cell>
        </row>
        <row r="1151">
          <cell r="B1151">
            <v>3110</v>
          </cell>
          <cell r="AB1151">
            <v>8024754.3200000003</v>
          </cell>
        </row>
        <row r="1152">
          <cell r="B1152">
            <v>3120</v>
          </cell>
          <cell r="AB1152">
            <v>0</v>
          </cell>
        </row>
        <row r="1153">
          <cell r="B1153">
            <v>3130</v>
          </cell>
          <cell r="AB1153">
            <v>0</v>
          </cell>
        </row>
        <row r="1154">
          <cell r="B1154">
            <v>3140</v>
          </cell>
          <cell r="AB1154">
            <v>223647.11000000002</v>
          </cell>
        </row>
        <row r="1155">
          <cell r="B1155">
            <v>3150</v>
          </cell>
          <cell r="AB1155">
            <v>43494.01</v>
          </cell>
        </row>
        <row r="1156">
          <cell r="B1156">
            <v>3160</v>
          </cell>
          <cell r="AB1156">
            <v>0</v>
          </cell>
        </row>
        <row r="1157">
          <cell r="B1157">
            <v>3170</v>
          </cell>
          <cell r="AB1157">
            <v>50303.450000000004</v>
          </cell>
        </row>
        <row r="1158">
          <cell r="B1158">
            <v>3180</v>
          </cell>
          <cell r="AB1158">
            <v>687.06999999999994</v>
          </cell>
        </row>
        <row r="1159">
          <cell r="B1159">
            <v>3190</v>
          </cell>
          <cell r="AB1159">
            <v>0</v>
          </cell>
        </row>
        <row r="1160">
          <cell r="B1160">
            <v>3200</v>
          </cell>
          <cell r="AB1160">
            <v>1079386.83</v>
          </cell>
        </row>
        <row r="1161">
          <cell r="B1161">
            <v>3210</v>
          </cell>
          <cell r="AB1161">
            <v>0</v>
          </cell>
        </row>
        <row r="1162">
          <cell r="B1162">
            <v>3220</v>
          </cell>
          <cell r="AB1162">
            <v>0</v>
          </cell>
        </row>
        <row r="1163">
          <cell r="B1163">
            <v>3230</v>
          </cell>
          <cell r="AB1163">
            <v>0</v>
          </cell>
        </row>
        <row r="1164">
          <cell r="B1164">
            <v>3240</v>
          </cell>
          <cell r="AB1164">
            <v>0</v>
          </cell>
        </row>
        <row r="1165">
          <cell r="B1165">
            <v>3250</v>
          </cell>
          <cell r="AB1165">
            <v>56630.020000000004</v>
          </cell>
        </row>
        <row r="1166">
          <cell r="B1166">
            <v>3260</v>
          </cell>
          <cell r="AB1166">
            <v>12000</v>
          </cell>
        </row>
        <row r="1167">
          <cell r="B1167">
            <v>3270</v>
          </cell>
          <cell r="AB1167">
            <v>0</v>
          </cell>
        </row>
        <row r="1168">
          <cell r="B1168">
            <v>3280</v>
          </cell>
          <cell r="AB1168">
            <v>0</v>
          </cell>
        </row>
        <row r="1169">
          <cell r="B1169">
            <v>3290</v>
          </cell>
          <cell r="AB1169">
            <v>1010756.81</v>
          </cell>
        </row>
        <row r="1170">
          <cell r="B1170">
            <v>3300</v>
          </cell>
          <cell r="AB1170">
            <v>25784198.629999999</v>
          </cell>
        </row>
        <row r="1171">
          <cell r="B1171">
            <v>3310</v>
          </cell>
          <cell r="AB1171">
            <v>6033864.7000000002</v>
          </cell>
        </row>
        <row r="1172">
          <cell r="B1172">
            <v>3320</v>
          </cell>
          <cell r="AB1172">
            <v>4268057.7699999996</v>
          </cell>
        </row>
        <row r="1173">
          <cell r="B1173">
            <v>3330</v>
          </cell>
          <cell r="AB1173">
            <v>3458751.34</v>
          </cell>
        </row>
        <row r="1174">
          <cell r="B1174">
            <v>3340</v>
          </cell>
          <cell r="AB1174">
            <v>0</v>
          </cell>
        </row>
        <row r="1175">
          <cell r="B1175">
            <v>3350</v>
          </cell>
          <cell r="AB1175">
            <v>0</v>
          </cell>
        </row>
        <row r="1176">
          <cell r="B1176">
            <v>3360</v>
          </cell>
          <cell r="AB1176">
            <v>23436.59</v>
          </cell>
        </row>
        <row r="1177">
          <cell r="B1177">
            <v>3370</v>
          </cell>
          <cell r="AB1177">
            <v>0</v>
          </cell>
        </row>
        <row r="1178">
          <cell r="B1178">
            <v>3380</v>
          </cell>
          <cell r="AB1178">
            <v>7643097.9999999991</v>
          </cell>
        </row>
        <row r="1179">
          <cell r="B1179">
            <v>3390</v>
          </cell>
          <cell r="AB1179">
            <v>4356990.2299999995</v>
          </cell>
        </row>
        <row r="1180">
          <cell r="B1180">
            <v>3400</v>
          </cell>
          <cell r="AB1180">
            <v>1589384.2100000002</v>
          </cell>
        </row>
        <row r="1181">
          <cell r="B1181">
            <v>3410</v>
          </cell>
          <cell r="AB1181">
            <v>360454.49</v>
          </cell>
        </row>
        <row r="1182">
          <cell r="B1182">
            <v>3420</v>
          </cell>
          <cell r="AB1182">
            <v>202785.29</v>
          </cell>
        </row>
        <row r="1183">
          <cell r="B1183">
            <v>3430</v>
          </cell>
          <cell r="AB1183">
            <v>0</v>
          </cell>
        </row>
        <row r="1184">
          <cell r="B1184">
            <v>3440</v>
          </cell>
          <cell r="AB1184">
            <v>0</v>
          </cell>
        </row>
        <row r="1185">
          <cell r="B1185">
            <v>3450</v>
          </cell>
          <cell r="AB1185">
            <v>165435.67000000001</v>
          </cell>
        </row>
        <row r="1186">
          <cell r="B1186">
            <v>3460</v>
          </cell>
          <cell r="AB1186">
            <v>0</v>
          </cell>
        </row>
        <row r="1187">
          <cell r="B1187">
            <v>3470</v>
          </cell>
          <cell r="AB1187">
            <v>0</v>
          </cell>
        </row>
        <row r="1188">
          <cell r="B1188">
            <v>3480</v>
          </cell>
          <cell r="AB1188">
            <v>860708.76</v>
          </cell>
        </row>
        <row r="1189">
          <cell r="B1189">
            <v>3490</v>
          </cell>
          <cell r="AB1189">
            <v>0</v>
          </cell>
        </row>
        <row r="1190">
          <cell r="B1190">
            <v>3500</v>
          </cell>
          <cell r="AB1190">
            <v>12784549.119999999</v>
          </cell>
        </row>
        <row r="1191">
          <cell r="B1191">
            <v>3510</v>
          </cell>
          <cell r="AB1191">
            <v>1683896.1300000001</v>
          </cell>
        </row>
        <row r="1192">
          <cell r="B1192">
            <v>3520</v>
          </cell>
          <cell r="AB1192">
            <v>0</v>
          </cell>
        </row>
        <row r="1193">
          <cell r="B1193">
            <v>3530</v>
          </cell>
          <cell r="AB1193">
            <v>141031.77999999997</v>
          </cell>
        </row>
        <row r="1194">
          <cell r="B1194">
            <v>3540</v>
          </cell>
          <cell r="AB1194">
            <v>0</v>
          </cell>
        </row>
        <row r="1195">
          <cell r="B1195">
            <v>3550</v>
          </cell>
          <cell r="AB1195">
            <v>275234.3</v>
          </cell>
        </row>
        <row r="1196">
          <cell r="B1196">
            <v>3560</v>
          </cell>
          <cell r="AB1196">
            <v>0</v>
          </cell>
        </row>
        <row r="1197">
          <cell r="B1197">
            <v>3570</v>
          </cell>
          <cell r="AB1197">
            <v>3590631.96</v>
          </cell>
        </row>
        <row r="1198">
          <cell r="B1198">
            <v>3580</v>
          </cell>
          <cell r="AB1198">
            <v>2970832.79</v>
          </cell>
        </row>
        <row r="1199">
          <cell r="B1199">
            <v>3590</v>
          </cell>
          <cell r="AB1199">
            <v>4122922.16</v>
          </cell>
        </row>
        <row r="1200">
          <cell r="B1200">
            <v>3600</v>
          </cell>
          <cell r="AB1200">
            <v>352171.36</v>
          </cell>
        </row>
        <row r="1201">
          <cell r="B1201">
            <v>3611</v>
          </cell>
          <cell r="AB1201">
            <v>0</v>
          </cell>
        </row>
        <row r="1202">
          <cell r="B1202">
            <v>3612</v>
          </cell>
          <cell r="AB1202">
            <v>352171.36</v>
          </cell>
        </row>
        <row r="1203">
          <cell r="B1203">
            <v>3620</v>
          </cell>
          <cell r="AB1203">
            <v>0</v>
          </cell>
        </row>
        <row r="1204">
          <cell r="B1204">
            <v>3630</v>
          </cell>
          <cell r="AB1204">
            <v>0</v>
          </cell>
        </row>
        <row r="1205">
          <cell r="B1205">
            <v>3640</v>
          </cell>
          <cell r="AB1205">
            <v>0</v>
          </cell>
        </row>
        <row r="1206">
          <cell r="B1206">
            <v>3650</v>
          </cell>
          <cell r="AB1206">
            <v>0</v>
          </cell>
        </row>
        <row r="1207">
          <cell r="B1207">
            <v>3660</v>
          </cell>
          <cell r="AB1207">
            <v>0</v>
          </cell>
        </row>
        <row r="1208">
          <cell r="B1208">
            <v>3690</v>
          </cell>
          <cell r="AB1208">
            <v>0</v>
          </cell>
        </row>
        <row r="1209">
          <cell r="B1209">
            <v>3700</v>
          </cell>
          <cell r="AB1209">
            <v>101243.08</v>
          </cell>
        </row>
        <row r="1210">
          <cell r="B1210">
            <v>3710</v>
          </cell>
          <cell r="AB1210">
            <v>0</v>
          </cell>
        </row>
        <row r="1211">
          <cell r="B1211">
            <v>3720</v>
          </cell>
          <cell r="AB1211">
            <v>0</v>
          </cell>
        </row>
        <row r="1212">
          <cell r="B1212">
            <v>3730</v>
          </cell>
          <cell r="AB1212">
            <v>0</v>
          </cell>
        </row>
        <row r="1213">
          <cell r="B1213">
            <v>3740</v>
          </cell>
          <cell r="AB1213">
            <v>0</v>
          </cell>
        </row>
        <row r="1214">
          <cell r="B1214">
            <v>3750</v>
          </cell>
          <cell r="AB1214">
            <v>92562</v>
          </cell>
        </row>
        <row r="1215">
          <cell r="B1215">
            <v>3760</v>
          </cell>
          <cell r="AB1215">
            <v>8681.08</v>
          </cell>
        </row>
        <row r="1216">
          <cell r="B1216">
            <v>3770</v>
          </cell>
          <cell r="AB1216">
            <v>0</v>
          </cell>
        </row>
        <row r="1217">
          <cell r="B1217">
            <v>3780</v>
          </cell>
          <cell r="AB1217">
            <v>0</v>
          </cell>
        </row>
        <row r="1218">
          <cell r="B1218">
            <v>3790</v>
          </cell>
          <cell r="AB1218">
            <v>0</v>
          </cell>
        </row>
        <row r="1219">
          <cell r="B1219">
            <v>3800</v>
          </cell>
          <cell r="AB1219">
            <v>714269.35</v>
          </cell>
        </row>
        <row r="1220">
          <cell r="B1220">
            <v>3810</v>
          </cell>
          <cell r="AB1220">
            <v>0</v>
          </cell>
        </row>
        <row r="1221">
          <cell r="B1221">
            <v>3820</v>
          </cell>
          <cell r="AB1221">
            <v>119185.68999999999</v>
          </cell>
        </row>
        <row r="1222">
          <cell r="B1222">
            <v>3830</v>
          </cell>
          <cell r="AB1222">
            <v>469561.68</v>
          </cell>
        </row>
        <row r="1223">
          <cell r="B1223">
            <v>3840</v>
          </cell>
          <cell r="AB1223">
            <v>0</v>
          </cell>
        </row>
        <row r="1224">
          <cell r="B1224">
            <v>3850</v>
          </cell>
          <cell r="AB1224">
            <v>125521.98000000001</v>
          </cell>
        </row>
        <row r="1225">
          <cell r="B1225">
            <v>3900</v>
          </cell>
          <cell r="AB1225">
            <v>7296678.7200000007</v>
          </cell>
        </row>
        <row r="1226">
          <cell r="B1226">
            <v>3910</v>
          </cell>
          <cell r="AB1226">
            <v>0</v>
          </cell>
        </row>
        <row r="1227">
          <cell r="B1227">
            <v>3920</v>
          </cell>
          <cell r="AB1227">
            <v>7164962.7200000007</v>
          </cell>
        </row>
        <row r="1228">
          <cell r="B1228">
            <v>3930</v>
          </cell>
          <cell r="AB1228">
            <v>0</v>
          </cell>
        </row>
        <row r="1229">
          <cell r="B1229">
            <v>3940</v>
          </cell>
          <cell r="AB1229">
            <v>0</v>
          </cell>
        </row>
        <row r="1230">
          <cell r="B1230">
            <v>3950</v>
          </cell>
          <cell r="AB1230">
            <v>131716</v>
          </cell>
        </row>
        <row r="1231">
          <cell r="B1231">
            <v>3960</v>
          </cell>
          <cell r="AB1231">
            <v>0</v>
          </cell>
        </row>
        <row r="1232">
          <cell r="B1232">
            <v>3990</v>
          </cell>
          <cell r="AB1232">
            <v>0</v>
          </cell>
        </row>
        <row r="1233">
          <cell r="B1233">
            <v>5000</v>
          </cell>
          <cell r="AB1233">
            <v>3258899.61</v>
          </cell>
        </row>
        <row r="1234">
          <cell r="B1234">
            <v>5100</v>
          </cell>
          <cell r="AB1234">
            <v>47155.65</v>
          </cell>
        </row>
        <row r="1235">
          <cell r="B1235">
            <v>5110</v>
          </cell>
          <cell r="AB1235">
            <v>14646</v>
          </cell>
        </row>
        <row r="1236">
          <cell r="B1236">
            <v>5120</v>
          </cell>
          <cell r="AB1236">
            <v>0</v>
          </cell>
        </row>
        <row r="1237">
          <cell r="B1237">
            <v>5130</v>
          </cell>
          <cell r="AB1237">
            <v>0</v>
          </cell>
        </row>
        <row r="1238">
          <cell r="B1238">
            <v>5140</v>
          </cell>
          <cell r="AB1238">
            <v>0</v>
          </cell>
        </row>
        <row r="1239">
          <cell r="B1239">
            <v>5150</v>
          </cell>
          <cell r="AB1239">
            <v>32509.65</v>
          </cell>
        </row>
        <row r="1240">
          <cell r="B1240">
            <v>5190</v>
          </cell>
          <cell r="AB1240">
            <v>0</v>
          </cell>
        </row>
        <row r="1241">
          <cell r="B1241">
            <v>5200</v>
          </cell>
          <cell r="AB1241">
            <v>10538.66</v>
          </cell>
        </row>
        <row r="1242">
          <cell r="B1242">
            <v>5210</v>
          </cell>
          <cell r="AB1242">
            <v>10538.66</v>
          </cell>
        </row>
        <row r="1243">
          <cell r="B1243">
            <v>5220</v>
          </cell>
          <cell r="AB1243">
            <v>0</v>
          </cell>
        </row>
        <row r="1244">
          <cell r="B1244">
            <v>5230</v>
          </cell>
          <cell r="AB1244">
            <v>0</v>
          </cell>
        </row>
        <row r="1245">
          <cell r="B1245">
            <v>5290</v>
          </cell>
          <cell r="AB1245">
            <v>0</v>
          </cell>
        </row>
        <row r="1246">
          <cell r="B1246">
            <v>5300</v>
          </cell>
          <cell r="AB1246">
            <v>0</v>
          </cell>
        </row>
        <row r="1247">
          <cell r="B1247">
            <v>5310</v>
          </cell>
          <cell r="AB1247">
            <v>0</v>
          </cell>
        </row>
        <row r="1248">
          <cell r="B1248">
            <v>5320</v>
          </cell>
          <cell r="AB1248">
            <v>0</v>
          </cell>
        </row>
        <row r="1249">
          <cell r="B1249">
            <v>5400</v>
          </cell>
          <cell r="AB1249">
            <v>1672497.91</v>
          </cell>
        </row>
        <row r="1250">
          <cell r="B1250">
            <v>5410</v>
          </cell>
          <cell r="AB1250">
            <v>1672497.91</v>
          </cell>
        </row>
        <row r="1251">
          <cell r="B1251">
            <v>5420</v>
          </cell>
          <cell r="AB1251">
            <v>0</v>
          </cell>
        </row>
        <row r="1252">
          <cell r="B1252">
            <v>5430</v>
          </cell>
          <cell r="AB1252">
            <v>0</v>
          </cell>
        </row>
        <row r="1253">
          <cell r="B1253">
            <v>5440</v>
          </cell>
          <cell r="AB1253">
            <v>0</v>
          </cell>
        </row>
        <row r="1254">
          <cell r="B1254">
            <v>5450</v>
          </cell>
          <cell r="AB1254">
            <v>0</v>
          </cell>
        </row>
        <row r="1255">
          <cell r="B1255">
            <v>5490</v>
          </cell>
          <cell r="AB1255">
            <v>0</v>
          </cell>
        </row>
        <row r="1256">
          <cell r="B1256">
            <v>5500</v>
          </cell>
          <cell r="AB1256">
            <v>0</v>
          </cell>
        </row>
        <row r="1257">
          <cell r="B1257">
            <v>5510</v>
          </cell>
          <cell r="AB1257">
            <v>0</v>
          </cell>
        </row>
        <row r="1258">
          <cell r="B1258">
            <v>5600</v>
          </cell>
          <cell r="AB1258">
            <v>1528707.3900000001</v>
          </cell>
        </row>
        <row r="1259">
          <cell r="B1259">
            <v>5610</v>
          </cell>
          <cell r="AB1259">
            <v>0</v>
          </cell>
        </row>
        <row r="1260">
          <cell r="B1260">
            <v>5620</v>
          </cell>
          <cell r="AB1260">
            <v>0</v>
          </cell>
        </row>
        <row r="1261">
          <cell r="B1261">
            <v>5630</v>
          </cell>
          <cell r="AB1261">
            <v>0</v>
          </cell>
        </row>
        <row r="1262">
          <cell r="B1262">
            <v>5640</v>
          </cell>
          <cell r="AB1262">
            <v>10646.48</v>
          </cell>
        </row>
        <row r="1263">
          <cell r="B1263">
            <v>5650</v>
          </cell>
          <cell r="AB1263">
            <v>0</v>
          </cell>
        </row>
        <row r="1264">
          <cell r="B1264">
            <v>5660</v>
          </cell>
          <cell r="AB1264">
            <v>281872.11</v>
          </cell>
        </row>
        <row r="1265">
          <cell r="B1265">
            <v>5670</v>
          </cell>
          <cell r="AB1265">
            <v>0</v>
          </cell>
        </row>
        <row r="1266">
          <cell r="B1266">
            <v>5690</v>
          </cell>
          <cell r="AB1266">
            <v>1236188.8</v>
          </cell>
        </row>
        <row r="1267">
          <cell r="B1267">
            <v>5700</v>
          </cell>
          <cell r="AB1267">
            <v>0</v>
          </cell>
        </row>
        <row r="1268">
          <cell r="B1268">
            <v>5710</v>
          </cell>
          <cell r="AB1268">
            <v>0</v>
          </cell>
        </row>
        <row r="1269">
          <cell r="B1269">
            <v>5720</v>
          </cell>
          <cell r="AB1269">
            <v>0</v>
          </cell>
        </row>
        <row r="1270">
          <cell r="B1270">
            <v>5730</v>
          </cell>
          <cell r="AB1270">
            <v>0</v>
          </cell>
        </row>
        <row r="1271">
          <cell r="B1271">
            <v>5740</v>
          </cell>
          <cell r="AB1271">
            <v>0</v>
          </cell>
        </row>
        <row r="1272">
          <cell r="B1272">
            <v>5750</v>
          </cell>
          <cell r="AB1272">
            <v>0</v>
          </cell>
        </row>
        <row r="1273">
          <cell r="B1273">
            <v>5760</v>
          </cell>
          <cell r="AB1273">
            <v>0</v>
          </cell>
        </row>
        <row r="1274">
          <cell r="B1274">
            <v>5770</v>
          </cell>
          <cell r="AB1274">
            <v>0</v>
          </cell>
        </row>
        <row r="1275">
          <cell r="B1275">
            <v>5780</v>
          </cell>
          <cell r="AB1275">
            <v>0</v>
          </cell>
        </row>
        <row r="1276">
          <cell r="B1276">
            <v>5790</v>
          </cell>
          <cell r="AB1276">
            <v>0</v>
          </cell>
        </row>
        <row r="1277">
          <cell r="B1277">
            <v>5800</v>
          </cell>
          <cell r="AB1277">
            <v>0</v>
          </cell>
        </row>
        <row r="1278">
          <cell r="B1278">
            <v>5810</v>
          </cell>
          <cell r="AB1278">
            <v>0</v>
          </cell>
        </row>
        <row r="1279">
          <cell r="B1279">
            <v>5820</v>
          </cell>
          <cell r="AB1279">
            <v>0</v>
          </cell>
        </row>
        <row r="1280">
          <cell r="B1280">
            <v>5830</v>
          </cell>
          <cell r="AB1280">
            <v>0</v>
          </cell>
        </row>
        <row r="1281">
          <cell r="B1281">
            <v>5890</v>
          </cell>
          <cell r="AB1281">
            <v>0</v>
          </cell>
        </row>
        <row r="1282">
          <cell r="B1282">
            <v>5900</v>
          </cell>
          <cell r="AB1282">
            <v>0</v>
          </cell>
        </row>
        <row r="1283">
          <cell r="B1283">
            <v>5910</v>
          </cell>
          <cell r="AB1283">
            <v>0</v>
          </cell>
        </row>
        <row r="1284">
          <cell r="B1284">
            <v>5920</v>
          </cell>
          <cell r="AB1284">
            <v>0</v>
          </cell>
        </row>
        <row r="1285">
          <cell r="B1285">
            <v>5930</v>
          </cell>
          <cell r="AB1285">
            <v>0</v>
          </cell>
        </row>
        <row r="1286">
          <cell r="B1286">
            <v>5940</v>
          </cell>
          <cell r="AB1286">
            <v>0</v>
          </cell>
        </row>
        <row r="1287">
          <cell r="B1287">
            <v>5950</v>
          </cell>
          <cell r="AB1287">
            <v>0</v>
          </cell>
        </row>
        <row r="1288">
          <cell r="B1288">
            <v>5960</v>
          </cell>
          <cell r="AB1288">
            <v>0</v>
          </cell>
        </row>
        <row r="1289">
          <cell r="B1289">
            <v>5970</v>
          </cell>
          <cell r="AB1289">
            <v>0</v>
          </cell>
        </row>
        <row r="1290">
          <cell r="B1290">
            <v>5980</v>
          </cell>
          <cell r="AB1290">
            <v>0</v>
          </cell>
        </row>
        <row r="1291">
          <cell r="B1291">
            <v>5990</v>
          </cell>
          <cell r="AB1291">
            <v>0</v>
          </cell>
        </row>
        <row r="1292">
          <cell r="B1292">
            <v>6000</v>
          </cell>
          <cell r="AB1292">
            <v>26207884.529999997</v>
          </cell>
        </row>
        <row r="1293">
          <cell r="B1293">
            <v>6200</v>
          </cell>
          <cell r="AB1293">
            <v>26207884.529999997</v>
          </cell>
        </row>
        <row r="1294">
          <cell r="B1294">
            <v>6210</v>
          </cell>
          <cell r="AB1294">
            <v>0</v>
          </cell>
        </row>
        <row r="1295">
          <cell r="B1295">
            <v>6220</v>
          </cell>
          <cell r="AB1295">
            <v>0</v>
          </cell>
        </row>
        <row r="1296">
          <cell r="B1296">
            <v>6230</v>
          </cell>
          <cell r="AB1296">
            <v>0</v>
          </cell>
        </row>
        <row r="1297">
          <cell r="B1297">
            <v>6240</v>
          </cell>
          <cell r="AB1297">
            <v>26207884.529999997</v>
          </cell>
        </row>
        <row r="1298">
          <cell r="B1298">
            <v>6250</v>
          </cell>
          <cell r="AB1298">
            <v>0</v>
          </cell>
        </row>
        <row r="1299">
          <cell r="B1299">
            <v>6260</v>
          </cell>
          <cell r="AB1299">
            <v>0</v>
          </cell>
        </row>
        <row r="1300">
          <cell r="B1300">
            <v>6270</v>
          </cell>
          <cell r="AB1300">
            <v>0</v>
          </cell>
        </row>
        <row r="1301">
          <cell r="B1301">
            <v>6290</v>
          </cell>
          <cell r="AB1301">
            <v>0</v>
          </cell>
        </row>
        <row r="1302">
          <cell r="B1302">
            <v>0</v>
          </cell>
          <cell r="AB1302">
            <v>86710833.879999995</v>
          </cell>
        </row>
        <row r="1303">
          <cell r="B1303">
            <v>1000</v>
          </cell>
          <cell r="AB1303">
            <v>1104534.29</v>
          </cell>
        </row>
        <row r="1304">
          <cell r="B1304">
            <v>1100</v>
          </cell>
          <cell r="AB1304">
            <v>1104534.29</v>
          </cell>
        </row>
        <row r="1305">
          <cell r="B1305">
            <v>1110</v>
          </cell>
          <cell r="AB1305">
            <v>0</v>
          </cell>
        </row>
        <row r="1306">
          <cell r="B1306">
            <v>1120</v>
          </cell>
          <cell r="AB1306">
            <v>0</v>
          </cell>
        </row>
        <row r="1307">
          <cell r="B1307">
            <v>1130</v>
          </cell>
          <cell r="AB1307">
            <v>1104534.29</v>
          </cell>
        </row>
        <row r="1308">
          <cell r="B1308">
            <v>1140</v>
          </cell>
          <cell r="AB1308">
            <v>0</v>
          </cell>
        </row>
        <row r="1309">
          <cell r="B1309">
            <v>1200</v>
          </cell>
          <cell r="AB1309">
            <v>0</v>
          </cell>
        </row>
        <row r="1310">
          <cell r="B1310">
            <v>1210</v>
          </cell>
          <cell r="AB1310">
            <v>0</v>
          </cell>
        </row>
        <row r="1311">
          <cell r="B1311">
            <v>1220</v>
          </cell>
          <cell r="AB1311">
            <v>0</v>
          </cell>
        </row>
        <row r="1312">
          <cell r="B1312">
            <v>1230</v>
          </cell>
          <cell r="AB1312">
            <v>0</v>
          </cell>
        </row>
        <row r="1313">
          <cell r="B1313">
            <v>1240</v>
          </cell>
          <cell r="AB1313">
            <v>0</v>
          </cell>
        </row>
        <row r="1314">
          <cell r="B1314">
            <v>1300</v>
          </cell>
          <cell r="AB1314">
            <v>0</v>
          </cell>
        </row>
        <row r="1315">
          <cell r="B1315">
            <v>1310</v>
          </cell>
          <cell r="AB1315">
            <v>0</v>
          </cell>
        </row>
        <row r="1316">
          <cell r="B1316">
            <v>1320</v>
          </cell>
          <cell r="AB1316">
            <v>0</v>
          </cell>
        </row>
        <row r="1317">
          <cell r="B1317">
            <v>1330</v>
          </cell>
          <cell r="AB1317">
            <v>0</v>
          </cell>
        </row>
        <row r="1318">
          <cell r="B1318">
            <v>1340</v>
          </cell>
          <cell r="AB1318">
            <v>0</v>
          </cell>
        </row>
        <row r="1319">
          <cell r="B1319">
            <v>1350</v>
          </cell>
          <cell r="AB1319">
            <v>0</v>
          </cell>
        </row>
        <row r="1320">
          <cell r="B1320">
            <v>1360</v>
          </cell>
          <cell r="AB1320">
            <v>0</v>
          </cell>
        </row>
        <row r="1321">
          <cell r="B1321">
            <v>1370</v>
          </cell>
          <cell r="AB1321">
            <v>0</v>
          </cell>
        </row>
        <row r="1322">
          <cell r="B1322">
            <v>1380</v>
          </cell>
          <cell r="AB1322">
            <v>0</v>
          </cell>
        </row>
        <row r="1323">
          <cell r="B1323">
            <v>1400</v>
          </cell>
          <cell r="AB1323">
            <v>0</v>
          </cell>
        </row>
        <row r="1324">
          <cell r="B1324">
            <v>1410</v>
          </cell>
          <cell r="AB1324">
            <v>0</v>
          </cell>
        </row>
        <row r="1325">
          <cell r="B1325">
            <v>1420</v>
          </cell>
          <cell r="AB1325">
            <v>0</v>
          </cell>
        </row>
        <row r="1326">
          <cell r="B1326">
            <v>1430</v>
          </cell>
          <cell r="AB1326">
            <v>0</v>
          </cell>
        </row>
        <row r="1327">
          <cell r="B1327">
            <v>1440</v>
          </cell>
          <cell r="AB1327">
            <v>0</v>
          </cell>
        </row>
        <row r="1328">
          <cell r="B1328">
            <v>1500</v>
          </cell>
          <cell r="AB1328">
            <v>0</v>
          </cell>
        </row>
        <row r="1329">
          <cell r="B1329">
            <v>1510</v>
          </cell>
          <cell r="AB1329">
            <v>0</v>
          </cell>
        </row>
        <row r="1330">
          <cell r="B1330">
            <v>1520</v>
          </cell>
          <cell r="AB1330">
            <v>0</v>
          </cell>
        </row>
        <row r="1331">
          <cell r="B1331">
            <v>1530</v>
          </cell>
          <cell r="AB1331">
            <v>0</v>
          </cell>
        </row>
        <row r="1332">
          <cell r="B1332">
            <v>1540</v>
          </cell>
          <cell r="AB1332">
            <v>0</v>
          </cell>
        </row>
        <row r="1333">
          <cell r="B1333">
            <v>1550</v>
          </cell>
          <cell r="AB1333">
            <v>0</v>
          </cell>
        </row>
        <row r="1334">
          <cell r="B1334">
            <v>1590</v>
          </cell>
          <cell r="AB1334">
            <v>0</v>
          </cell>
        </row>
        <row r="1335">
          <cell r="B1335">
            <v>1600</v>
          </cell>
          <cell r="AB1335">
            <v>0</v>
          </cell>
        </row>
        <row r="1336">
          <cell r="B1336">
            <v>1610</v>
          </cell>
          <cell r="AB1336">
            <v>0</v>
          </cell>
        </row>
        <row r="1337">
          <cell r="B1337">
            <v>1700</v>
          </cell>
          <cell r="AB1337">
            <v>0</v>
          </cell>
        </row>
        <row r="1338">
          <cell r="B1338">
            <v>1710</v>
          </cell>
          <cell r="AB1338">
            <v>0</v>
          </cell>
        </row>
        <row r="1339">
          <cell r="B1339">
            <v>1720</v>
          </cell>
          <cell r="AB1339">
            <v>0</v>
          </cell>
        </row>
        <row r="1340">
          <cell r="B1340">
            <v>1800</v>
          </cell>
          <cell r="AB1340">
            <v>0</v>
          </cell>
        </row>
        <row r="1341">
          <cell r="B1341">
            <v>1810</v>
          </cell>
          <cell r="AB1341">
            <v>0</v>
          </cell>
        </row>
        <row r="1342">
          <cell r="B1342">
            <v>1820</v>
          </cell>
          <cell r="AB1342">
            <v>0</v>
          </cell>
        </row>
        <row r="1343">
          <cell r="B1343">
            <v>2000</v>
          </cell>
          <cell r="AB1343">
            <v>548587.74</v>
          </cell>
        </row>
        <row r="1344">
          <cell r="B1344">
            <v>2100</v>
          </cell>
          <cell r="AB1344">
            <v>111415.30999999998</v>
          </cell>
        </row>
        <row r="1345">
          <cell r="B1345">
            <v>2110</v>
          </cell>
          <cell r="AB1345">
            <v>57152.23</v>
          </cell>
        </row>
        <row r="1346">
          <cell r="B1346">
            <v>2120</v>
          </cell>
          <cell r="AB1346">
            <v>37829.919999999998</v>
          </cell>
        </row>
        <row r="1347">
          <cell r="B1347">
            <v>2130</v>
          </cell>
          <cell r="AB1347">
            <v>0</v>
          </cell>
        </row>
        <row r="1348">
          <cell r="B1348">
            <v>2140</v>
          </cell>
          <cell r="AB1348">
            <v>1816.07</v>
          </cell>
        </row>
        <row r="1349">
          <cell r="B1349">
            <v>2150</v>
          </cell>
          <cell r="AB1349">
            <v>11369.09</v>
          </cell>
        </row>
        <row r="1350">
          <cell r="B1350">
            <v>2160</v>
          </cell>
          <cell r="AB1350">
            <v>0</v>
          </cell>
        </row>
        <row r="1351">
          <cell r="B1351">
            <v>2170</v>
          </cell>
          <cell r="AB1351">
            <v>0</v>
          </cell>
        </row>
        <row r="1352">
          <cell r="B1352">
            <v>2180</v>
          </cell>
          <cell r="AB1352">
            <v>3248</v>
          </cell>
        </row>
        <row r="1353">
          <cell r="B1353">
            <v>2200</v>
          </cell>
          <cell r="AB1353">
            <v>0</v>
          </cell>
        </row>
        <row r="1354">
          <cell r="B1354">
            <v>2210</v>
          </cell>
          <cell r="AB1354">
            <v>0</v>
          </cell>
        </row>
        <row r="1355">
          <cell r="B1355">
            <v>2220</v>
          </cell>
          <cell r="AB1355">
            <v>0</v>
          </cell>
        </row>
        <row r="1356">
          <cell r="B1356">
            <v>2230</v>
          </cell>
          <cell r="AB1356">
            <v>0</v>
          </cell>
        </row>
        <row r="1357">
          <cell r="B1357">
            <v>2300</v>
          </cell>
          <cell r="AB1357">
            <v>0</v>
          </cell>
        </row>
        <row r="1358">
          <cell r="B1358">
            <v>2310</v>
          </cell>
          <cell r="AB1358">
            <v>0</v>
          </cell>
        </row>
        <row r="1359">
          <cell r="B1359">
            <v>2320</v>
          </cell>
          <cell r="AB1359">
            <v>0</v>
          </cell>
        </row>
        <row r="1360">
          <cell r="B1360">
            <v>2330</v>
          </cell>
          <cell r="AB1360">
            <v>0</v>
          </cell>
        </row>
        <row r="1361">
          <cell r="B1361">
            <v>2340</v>
          </cell>
          <cell r="AB1361">
            <v>0</v>
          </cell>
        </row>
        <row r="1362">
          <cell r="B1362">
            <v>2350</v>
          </cell>
          <cell r="AB1362">
            <v>0</v>
          </cell>
        </row>
        <row r="1363">
          <cell r="B1363">
            <v>2360</v>
          </cell>
          <cell r="AB1363">
            <v>0</v>
          </cell>
        </row>
        <row r="1364">
          <cell r="B1364">
            <v>2370</v>
          </cell>
          <cell r="AB1364">
            <v>0</v>
          </cell>
        </row>
        <row r="1365">
          <cell r="B1365">
            <v>2380</v>
          </cell>
          <cell r="AB1365">
            <v>0</v>
          </cell>
        </row>
        <row r="1366">
          <cell r="B1366">
            <v>2390</v>
          </cell>
          <cell r="AB1366">
            <v>0</v>
          </cell>
        </row>
        <row r="1367">
          <cell r="B1367">
            <v>2400</v>
          </cell>
          <cell r="AB1367">
            <v>13778.019999999999</v>
          </cell>
        </row>
        <row r="1368">
          <cell r="B1368">
            <v>2410</v>
          </cell>
          <cell r="AB1368">
            <v>0</v>
          </cell>
        </row>
        <row r="1369">
          <cell r="B1369">
            <v>2420</v>
          </cell>
          <cell r="AB1369">
            <v>0</v>
          </cell>
        </row>
        <row r="1370">
          <cell r="B1370">
            <v>2430</v>
          </cell>
          <cell r="AB1370">
            <v>0</v>
          </cell>
        </row>
        <row r="1371">
          <cell r="B1371">
            <v>2440</v>
          </cell>
          <cell r="AB1371">
            <v>0</v>
          </cell>
        </row>
        <row r="1372">
          <cell r="B1372">
            <v>2450</v>
          </cell>
          <cell r="AB1372">
            <v>0</v>
          </cell>
        </row>
        <row r="1373">
          <cell r="B1373">
            <v>2460</v>
          </cell>
          <cell r="AB1373">
            <v>12235.59</v>
          </cell>
        </row>
        <row r="1374">
          <cell r="B1374">
            <v>2470</v>
          </cell>
          <cell r="AB1374">
            <v>0</v>
          </cell>
        </row>
        <row r="1375">
          <cell r="B1375">
            <v>2480</v>
          </cell>
          <cell r="AB1375">
            <v>0</v>
          </cell>
        </row>
        <row r="1376">
          <cell r="B1376">
            <v>2490</v>
          </cell>
          <cell r="AB1376">
            <v>1542.43</v>
          </cell>
        </row>
        <row r="1377">
          <cell r="B1377">
            <v>2500</v>
          </cell>
          <cell r="AB1377">
            <v>37510.32</v>
          </cell>
        </row>
        <row r="1378">
          <cell r="B1378">
            <v>2510</v>
          </cell>
          <cell r="AB1378">
            <v>33964.800000000003</v>
          </cell>
        </row>
        <row r="1379">
          <cell r="B1379">
            <v>2520</v>
          </cell>
          <cell r="AB1379">
            <v>0</v>
          </cell>
        </row>
        <row r="1380">
          <cell r="B1380">
            <v>2530</v>
          </cell>
          <cell r="AB1380">
            <v>3545.52</v>
          </cell>
        </row>
        <row r="1381">
          <cell r="B1381">
            <v>2540</v>
          </cell>
          <cell r="AB1381">
            <v>0</v>
          </cell>
        </row>
        <row r="1382">
          <cell r="B1382">
            <v>2550</v>
          </cell>
          <cell r="AB1382">
            <v>0</v>
          </cell>
        </row>
        <row r="1383">
          <cell r="B1383">
            <v>2560</v>
          </cell>
          <cell r="AB1383">
            <v>0</v>
          </cell>
        </row>
        <row r="1384">
          <cell r="B1384">
            <v>2590</v>
          </cell>
          <cell r="AB1384">
            <v>0</v>
          </cell>
        </row>
        <row r="1385">
          <cell r="B1385">
            <v>2600</v>
          </cell>
          <cell r="AB1385">
            <v>355284.68</v>
          </cell>
        </row>
        <row r="1386">
          <cell r="B1386">
            <v>2610</v>
          </cell>
          <cell r="AB1386">
            <v>355284.68</v>
          </cell>
        </row>
        <row r="1387">
          <cell r="B1387">
            <v>2620</v>
          </cell>
          <cell r="AB1387">
            <v>0</v>
          </cell>
        </row>
        <row r="1388">
          <cell r="B1388">
            <v>2700</v>
          </cell>
          <cell r="AB1388">
            <v>3559.96</v>
          </cell>
        </row>
        <row r="1389">
          <cell r="B1389">
            <v>2710</v>
          </cell>
          <cell r="AB1389">
            <v>0</v>
          </cell>
        </row>
        <row r="1390">
          <cell r="B1390">
            <v>2720</v>
          </cell>
          <cell r="AB1390">
            <v>3559.96</v>
          </cell>
        </row>
        <row r="1391">
          <cell r="B1391">
            <v>2730</v>
          </cell>
          <cell r="AB1391">
            <v>0</v>
          </cell>
        </row>
        <row r="1392">
          <cell r="B1392">
            <v>2740</v>
          </cell>
          <cell r="AB1392">
            <v>0</v>
          </cell>
        </row>
        <row r="1393">
          <cell r="B1393">
            <v>2750</v>
          </cell>
          <cell r="AB1393">
            <v>0</v>
          </cell>
        </row>
        <row r="1394">
          <cell r="B1394">
            <v>2800</v>
          </cell>
          <cell r="AB1394">
            <v>0</v>
          </cell>
        </row>
        <row r="1395">
          <cell r="B1395">
            <v>2810</v>
          </cell>
          <cell r="AB1395">
            <v>0</v>
          </cell>
        </row>
        <row r="1396">
          <cell r="B1396">
            <v>2820</v>
          </cell>
          <cell r="AB1396">
            <v>0</v>
          </cell>
        </row>
        <row r="1397">
          <cell r="B1397">
            <v>2830</v>
          </cell>
          <cell r="AB1397">
            <v>0</v>
          </cell>
        </row>
        <row r="1398">
          <cell r="B1398">
            <v>2900</v>
          </cell>
          <cell r="AB1398">
            <v>27039.45</v>
          </cell>
        </row>
        <row r="1399">
          <cell r="B1399">
            <v>2910</v>
          </cell>
          <cell r="AB1399">
            <v>2999.36</v>
          </cell>
        </row>
        <row r="1400">
          <cell r="B1400">
            <v>2920</v>
          </cell>
          <cell r="AB1400">
            <v>10998.59</v>
          </cell>
        </row>
        <row r="1401">
          <cell r="B1401">
            <v>2930</v>
          </cell>
          <cell r="AB1401">
            <v>0</v>
          </cell>
        </row>
        <row r="1402">
          <cell r="B1402">
            <v>2940</v>
          </cell>
          <cell r="AB1402">
            <v>9831.48</v>
          </cell>
        </row>
        <row r="1403">
          <cell r="B1403">
            <v>2950</v>
          </cell>
          <cell r="AB1403">
            <v>0</v>
          </cell>
        </row>
        <row r="1404">
          <cell r="B1404">
            <v>2960</v>
          </cell>
          <cell r="AB1404">
            <v>3210.02</v>
          </cell>
        </row>
        <row r="1405">
          <cell r="B1405">
            <v>2970</v>
          </cell>
          <cell r="AB1405">
            <v>0</v>
          </cell>
        </row>
        <row r="1406">
          <cell r="B1406">
            <v>2980</v>
          </cell>
          <cell r="AB1406">
            <v>0</v>
          </cell>
        </row>
        <row r="1407">
          <cell r="B1407">
            <v>2990</v>
          </cell>
          <cell r="AB1407">
            <v>0</v>
          </cell>
        </row>
        <row r="1408">
          <cell r="B1408">
            <v>3000</v>
          </cell>
          <cell r="AB1408">
            <v>56669591.090000004</v>
          </cell>
        </row>
        <row r="1409">
          <cell r="B1409">
            <v>3100</v>
          </cell>
          <cell r="AB1409">
            <v>7999853.4000000004</v>
          </cell>
        </row>
        <row r="1410">
          <cell r="B1410">
            <v>3110</v>
          </cell>
          <cell r="AB1410">
            <v>7682757.6400000006</v>
          </cell>
        </row>
        <row r="1411">
          <cell r="B1411">
            <v>3120</v>
          </cell>
          <cell r="AB1411">
            <v>0</v>
          </cell>
        </row>
        <row r="1412">
          <cell r="B1412">
            <v>3130</v>
          </cell>
          <cell r="AB1412">
            <v>0</v>
          </cell>
        </row>
        <row r="1413">
          <cell r="B1413">
            <v>3140</v>
          </cell>
          <cell r="AB1413">
            <v>222611.23</v>
          </cell>
        </row>
        <row r="1414">
          <cell r="B1414">
            <v>3150</v>
          </cell>
          <cell r="AB1414">
            <v>43494.01</v>
          </cell>
        </row>
        <row r="1415">
          <cell r="B1415">
            <v>3160</v>
          </cell>
          <cell r="AB1415">
            <v>0</v>
          </cell>
        </row>
        <row r="1416">
          <cell r="B1416">
            <v>3170</v>
          </cell>
          <cell r="AB1416">
            <v>50303.450000000004</v>
          </cell>
        </row>
        <row r="1417">
          <cell r="B1417">
            <v>3180</v>
          </cell>
          <cell r="AB1417">
            <v>687.06999999999994</v>
          </cell>
        </row>
        <row r="1418">
          <cell r="B1418">
            <v>3190</v>
          </cell>
          <cell r="AB1418">
            <v>0</v>
          </cell>
        </row>
        <row r="1419">
          <cell r="B1419">
            <v>3200</v>
          </cell>
          <cell r="AB1419">
            <v>1068422.71</v>
          </cell>
        </row>
        <row r="1420">
          <cell r="B1420">
            <v>3210</v>
          </cell>
          <cell r="AB1420">
            <v>0</v>
          </cell>
        </row>
        <row r="1421">
          <cell r="B1421">
            <v>3220</v>
          </cell>
          <cell r="AB1421">
            <v>0</v>
          </cell>
        </row>
        <row r="1422">
          <cell r="B1422">
            <v>3230</v>
          </cell>
          <cell r="AB1422">
            <v>0</v>
          </cell>
        </row>
        <row r="1423">
          <cell r="B1423">
            <v>3240</v>
          </cell>
          <cell r="AB1423">
            <v>0</v>
          </cell>
        </row>
        <row r="1424">
          <cell r="B1424">
            <v>3250</v>
          </cell>
          <cell r="AB1424">
            <v>56630.02</v>
          </cell>
        </row>
        <row r="1425">
          <cell r="B1425">
            <v>3260</v>
          </cell>
          <cell r="AB1425">
            <v>0</v>
          </cell>
        </row>
        <row r="1426">
          <cell r="B1426">
            <v>3270</v>
          </cell>
          <cell r="AB1426">
            <v>0</v>
          </cell>
        </row>
        <row r="1427">
          <cell r="B1427">
            <v>3280</v>
          </cell>
          <cell r="AB1427">
            <v>0</v>
          </cell>
        </row>
        <row r="1428">
          <cell r="B1428">
            <v>3290</v>
          </cell>
          <cell r="AB1428">
            <v>1011792.69</v>
          </cell>
        </row>
        <row r="1429">
          <cell r="B1429">
            <v>3300</v>
          </cell>
          <cell r="AB1429">
            <v>25129309.900000002</v>
          </cell>
        </row>
        <row r="1430">
          <cell r="B1430">
            <v>3310</v>
          </cell>
          <cell r="AB1430">
            <v>6033864.7000000002</v>
          </cell>
        </row>
        <row r="1431">
          <cell r="B1431">
            <v>3320</v>
          </cell>
          <cell r="AB1431">
            <v>4122784.92</v>
          </cell>
        </row>
        <row r="1432">
          <cell r="B1432">
            <v>3330</v>
          </cell>
          <cell r="AB1432">
            <v>3458751.34</v>
          </cell>
        </row>
        <row r="1433">
          <cell r="B1433">
            <v>3340</v>
          </cell>
          <cell r="AB1433">
            <v>0</v>
          </cell>
        </row>
        <row r="1434">
          <cell r="B1434">
            <v>3350</v>
          </cell>
          <cell r="AB1434">
            <v>0</v>
          </cell>
        </row>
        <row r="1435">
          <cell r="B1435">
            <v>3360</v>
          </cell>
          <cell r="AB1435">
            <v>23436.59</v>
          </cell>
        </row>
        <row r="1436">
          <cell r="B1436">
            <v>3370</v>
          </cell>
          <cell r="AB1436">
            <v>0</v>
          </cell>
        </row>
        <row r="1437">
          <cell r="B1437">
            <v>3380</v>
          </cell>
          <cell r="AB1437">
            <v>7323773.1999999993</v>
          </cell>
        </row>
        <row r="1438">
          <cell r="B1438">
            <v>3390</v>
          </cell>
          <cell r="AB1438">
            <v>4166699.1499999994</v>
          </cell>
        </row>
        <row r="1439">
          <cell r="B1439">
            <v>3400</v>
          </cell>
          <cell r="AB1439">
            <v>1589384.2100000002</v>
          </cell>
        </row>
        <row r="1440">
          <cell r="B1440">
            <v>3410</v>
          </cell>
          <cell r="AB1440">
            <v>360454.49</v>
          </cell>
        </row>
        <row r="1441">
          <cell r="B1441">
            <v>3420</v>
          </cell>
          <cell r="AB1441">
            <v>202785.29</v>
          </cell>
        </row>
        <row r="1442">
          <cell r="B1442">
            <v>3430</v>
          </cell>
          <cell r="AB1442">
            <v>0</v>
          </cell>
        </row>
        <row r="1443">
          <cell r="B1443">
            <v>3440</v>
          </cell>
          <cell r="AB1443">
            <v>0</v>
          </cell>
        </row>
        <row r="1444">
          <cell r="B1444">
            <v>3450</v>
          </cell>
          <cell r="AB1444">
            <v>165435.67000000001</v>
          </cell>
        </row>
        <row r="1445">
          <cell r="B1445">
            <v>3460</v>
          </cell>
          <cell r="AB1445">
            <v>0</v>
          </cell>
        </row>
        <row r="1446">
          <cell r="B1446">
            <v>3470</v>
          </cell>
          <cell r="AB1446">
            <v>0</v>
          </cell>
        </row>
        <row r="1447">
          <cell r="B1447">
            <v>3480</v>
          </cell>
          <cell r="AB1447">
            <v>860708.76</v>
          </cell>
        </row>
        <row r="1448">
          <cell r="B1448">
            <v>3490</v>
          </cell>
          <cell r="AB1448">
            <v>0</v>
          </cell>
        </row>
        <row r="1449">
          <cell r="B1449">
            <v>3500</v>
          </cell>
          <cell r="AB1449">
            <v>12421970.360000001</v>
          </cell>
        </row>
        <row r="1450">
          <cell r="B1450">
            <v>3510</v>
          </cell>
          <cell r="AB1450">
            <v>1683896.13</v>
          </cell>
        </row>
        <row r="1451">
          <cell r="B1451">
            <v>3520</v>
          </cell>
          <cell r="AB1451">
            <v>0</v>
          </cell>
        </row>
        <row r="1452">
          <cell r="B1452">
            <v>3530</v>
          </cell>
          <cell r="AB1452">
            <v>133303.20000000001</v>
          </cell>
        </row>
        <row r="1453">
          <cell r="B1453">
            <v>3540</v>
          </cell>
          <cell r="AB1453">
            <v>0</v>
          </cell>
        </row>
        <row r="1454">
          <cell r="B1454">
            <v>3550</v>
          </cell>
          <cell r="AB1454">
            <v>275234.28999999998</v>
          </cell>
        </row>
        <row r="1455">
          <cell r="B1455">
            <v>3560</v>
          </cell>
          <cell r="AB1455">
            <v>0</v>
          </cell>
        </row>
        <row r="1456">
          <cell r="B1456">
            <v>3570</v>
          </cell>
          <cell r="AB1456">
            <v>3538489.53</v>
          </cell>
        </row>
        <row r="1457">
          <cell r="B1457">
            <v>3580</v>
          </cell>
          <cell r="AB1457">
            <v>2690125.0500000007</v>
          </cell>
        </row>
        <row r="1458">
          <cell r="B1458">
            <v>3590</v>
          </cell>
          <cell r="AB1458">
            <v>4100922.16</v>
          </cell>
        </row>
        <row r="1459">
          <cell r="B1459">
            <v>3600</v>
          </cell>
          <cell r="AB1459">
            <v>352171.36</v>
          </cell>
        </row>
        <row r="1460">
          <cell r="B1460">
            <v>3611</v>
          </cell>
          <cell r="AB1460">
            <v>0</v>
          </cell>
        </row>
        <row r="1461">
          <cell r="B1461">
            <v>3612</v>
          </cell>
          <cell r="AB1461">
            <v>352171.36</v>
          </cell>
        </row>
        <row r="1462">
          <cell r="B1462">
            <v>3620</v>
          </cell>
          <cell r="AB1462">
            <v>0</v>
          </cell>
        </row>
        <row r="1463">
          <cell r="B1463">
            <v>3630</v>
          </cell>
          <cell r="AB1463">
            <v>0</v>
          </cell>
        </row>
        <row r="1464">
          <cell r="B1464">
            <v>3640</v>
          </cell>
          <cell r="AB1464">
            <v>0</v>
          </cell>
        </row>
        <row r="1465">
          <cell r="B1465">
            <v>3650</v>
          </cell>
          <cell r="AB1465">
            <v>0</v>
          </cell>
        </row>
        <row r="1466">
          <cell r="B1466">
            <v>3660</v>
          </cell>
          <cell r="AB1466">
            <v>0</v>
          </cell>
        </row>
        <row r="1467">
          <cell r="B1467">
            <v>3690</v>
          </cell>
          <cell r="AB1467">
            <v>0</v>
          </cell>
        </row>
        <row r="1468">
          <cell r="B1468">
            <v>3700</v>
          </cell>
          <cell r="AB1468">
            <v>101243.08</v>
          </cell>
        </row>
        <row r="1469">
          <cell r="B1469">
            <v>3710</v>
          </cell>
          <cell r="AB1469">
            <v>0</v>
          </cell>
        </row>
        <row r="1470">
          <cell r="B1470">
            <v>3720</v>
          </cell>
          <cell r="AB1470">
            <v>0</v>
          </cell>
        </row>
        <row r="1471">
          <cell r="B1471">
            <v>3730</v>
          </cell>
          <cell r="AB1471">
            <v>0</v>
          </cell>
        </row>
        <row r="1472">
          <cell r="B1472">
            <v>3740</v>
          </cell>
          <cell r="AB1472">
            <v>0</v>
          </cell>
        </row>
        <row r="1473">
          <cell r="B1473">
            <v>3750</v>
          </cell>
          <cell r="AB1473">
            <v>92562</v>
          </cell>
        </row>
        <row r="1474">
          <cell r="B1474">
            <v>3760</v>
          </cell>
          <cell r="AB1474">
            <v>8681.08</v>
          </cell>
        </row>
        <row r="1475">
          <cell r="B1475">
            <v>3770</v>
          </cell>
          <cell r="AB1475">
            <v>0</v>
          </cell>
        </row>
        <row r="1476">
          <cell r="B1476">
            <v>3780</v>
          </cell>
          <cell r="AB1476">
            <v>0</v>
          </cell>
        </row>
        <row r="1477">
          <cell r="B1477">
            <v>3790</v>
          </cell>
          <cell r="AB1477">
            <v>0</v>
          </cell>
        </row>
        <row r="1478">
          <cell r="B1478">
            <v>3800</v>
          </cell>
          <cell r="AB1478">
            <v>710557.35000000009</v>
          </cell>
        </row>
        <row r="1479">
          <cell r="B1479">
            <v>3810</v>
          </cell>
          <cell r="AB1479">
            <v>0</v>
          </cell>
        </row>
        <row r="1480">
          <cell r="B1480">
            <v>3820</v>
          </cell>
          <cell r="AB1480">
            <v>119185.69</v>
          </cell>
        </row>
        <row r="1481">
          <cell r="B1481">
            <v>3830</v>
          </cell>
          <cell r="AB1481">
            <v>469561.68</v>
          </cell>
        </row>
        <row r="1482">
          <cell r="B1482">
            <v>3840</v>
          </cell>
          <cell r="AB1482">
            <v>0</v>
          </cell>
        </row>
        <row r="1483">
          <cell r="B1483">
            <v>3850</v>
          </cell>
          <cell r="AB1483">
            <v>121809.98</v>
          </cell>
        </row>
        <row r="1484">
          <cell r="B1484">
            <v>3900</v>
          </cell>
          <cell r="AB1484">
            <v>7296678.7200000007</v>
          </cell>
        </row>
        <row r="1485">
          <cell r="B1485">
            <v>3910</v>
          </cell>
          <cell r="AB1485">
            <v>0</v>
          </cell>
        </row>
        <row r="1486">
          <cell r="B1486">
            <v>3920</v>
          </cell>
          <cell r="AB1486">
            <v>7164962.7200000007</v>
          </cell>
        </row>
        <row r="1487">
          <cell r="B1487">
            <v>3930</v>
          </cell>
          <cell r="AB1487">
            <v>0</v>
          </cell>
        </row>
        <row r="1488">
          <cell r="B1488">
            <v>3940</v>
          </cell>
          <cell r="AB1488">
            <v>0</v>
          </cell>
        </row>
        <row r="1489">
          <cell r="B1489">
            <v>3950</v>
          </cell>
          <cell r="AB1489">
            <v>131716</v>
          </cell>
        </row>
        <row r="1490">
          <cell r="B1490">
            <v>3960</v>
          </cell>
          <cell r="AB1490">
            <v>0</v>
          </cell>
        </row>
        <row r="1491">
          <cell r="B1491">
            <v>3990</v>
          </cell>
          <cell r="AB1491">
            <v>0</v>
          </cell>
        </row>
        <row r="1492">
          <cell r="B1492">
            <v>5000</v>
          </cell>
          <cell r="AB1492">
            <v>2086393.3900000001</v>
          </cell>
        </row>
        <row r="1493">
          <cell r="B1493">
            <v>5100</v>
          </cell>
          <cell r="AB1493">
            <v>47155.65</v>
          </cell>
        </row>
        <row r="1494">
          <cell r="B1494">
            <v>5110</v>
          </cell>
          <cell r="AB1494">
            <v>14646</v>
          </cell>
        </row>
        <row r="1495">
          <cell r="B1495">
            <v>5120</v>
          </cell>
          <cell r="AB1495">
            <v>0</v>
          </cell>
        </row>
        <row r="1496">
          <cell r="B1496">
            <v>5130</v>
          </cell>
          <cell r="AB1496">
            <v>0</v>
          </cell>
        </row>
        <row r="1497">
          <cell r="B1497">
            <v>5140</v>
          </cell>
          <cell r="AB1497">
            <v>0</v>
          </cell>
        </row>
        <row r="1498">
          <cell r="B1498">
            <v>5150</v>
          </cell>
          <cell r="AB1498">
            <v>32509.65</v>
          </cell>
        </row>
        <row r="1499">
          <cell r="B1499">
            <v>5190</v>
          </cell>
          <cell r="AB1499">
            <v>0</v>
          </cell>
        </row>
        <row r="1500">
          <cell r="B1500">
            <v>5200</v>
          </cell>
          <cell r="AB1500">
            <v>10538.66</v>
          </cell>
        </row>
        <row r="1501">
          <cell r="B1501">
            <v>5210</v>
          </cell>
          <cell r="AB1501">
            <v>10538.66</v>
          </cell>
        </row>
        <row r="1502">
          <cell r="B1502">
            <v>5220</v>
          </cell>
          <cell r="AB1502">
            <v>0</v>
          </cell>
        </row>
        <row r="1503">
          <cell r="B1503">
            <v>5230</v>
          </cell>
          <cell r="AB1503">
            <v>0</v>
          </cell>
        </row>
        <row r="1504">
          <cell r="B1504">
            <v>5290</v>
          </cell>
          <cell r="AB1504">
            <v>0</v>
          </cell>
        </row>
        <row r="1505">
          <cell r="B1505">
            <v>5300</v>
          </cell>
          <cell r="AB1505">
            <v>0</v>
          </cell>
        </row>
        <row r="1506">
          <cell r="B1506">
            <v>5310</v>
          </cell>
          <cell r="AB1506">
            <v>0</v>
          </cell>
        </row>
        <row r="1507">
          <cell r="B1507">
            <v>5320</v>
          </cell>
          <cell r="AB1507">
            <v>0</v>
          </cell>
        </row>
        <row r="1508">
          <cell r="B1508">
            <v>5400</v>
          </cell>
          <cell r="AB1508">
            <v>499991.69</v>
          </cell>
        </row>
        <row r="1509">
          <cell r="B1509">
            <v>5410</v>
          </cell>
          <cell r="AB1509">
            <v>499991.69</v>
          </cell>
        </row>
        <row r="1510">
          <cell r="B1510">
            <v>5420</v>
          </cell>
          <cell r="AB1510">
            <v>0</v>
          </cell>
        </row>
        <row r="1511">
          <cell r="B1511">
            <v>5430</v>
          </cell>
          <cell r="AB1511">
            <v>0</v>
          </cell>
        </row>
        <row r="1512">
          <cell r="B1512">
            <v>5440</v>
          </cell>
          <cell r="AB1512">
            <v>0</v>
          </cell>
        </row>
        <row r="1513">
          <cell r="B1513">
            <v>5450</v>
          </cell>
          <cell r="AB1513">
            <v>0</v>
          </cell>
        </row>
        <row r="1514">
          <cell r="B1514">
            <v>5490</v>
          </cell>
          <cell r="AB1514">
            <v>0</v>
          </cell>
        </row>
        <row r="1515">
          <cell r="B1515">
            <v>5500</v>
          </cell>
          <cell r="AB1515">
            <v>0</v>
          </cell>
        </row>
        <row r="1516">
          <cell r="B1516">
            <v>5510</v>
          </cell>
          <cell r="AB1516">
            <v>0</v>
          </cell>
        </row>
        <row r="1517">
          <cell r="B1517">
            <v>5600</v>
          </cell>
          <cell r="AB1517">
            <v>1528707.3900000001</v>
          </cell>
        </row>
        <row r="1518">
          <cell r="B1518">
            <v>5610</v>
          </cell>
          <cell r="AB1518">
            <v>0</v>
          </cell>
        </row>
        <row r="1519">
          <cell r="B1519">
            <v>5620</v>
          </cell>
          <cell r="AB1519">
            <v>0</v>
          </cell>
        </row>
        <row r="1520">
          <cell r="B1520">
            <v>5630</v>
          </cell>
          <cell r="AB1520">
            <v>0</v>
          </cell>
        </row>
        <row r="1521">
          <cell r="B1521">
            <v>5640</v>
          </cell>
          <cell r="AB1521">
            <v>10646.48</v>
          </cell>
        </row>
        <row r="1522">
          <cell r="B1522">
            <v>5650</v>
          </cell>
          <cell r="AB1522">
            <v>0</v>
          </cell>
        </row>
        <row r="1523">
          <cell r="B1523">
            <v>5660</v>
          </cell>
          <cell r="AB1523">
            <v>281872.11</v>
          </cell>
        </row>
        <row r="1524">
          <cell r="B1524">
            <v>5670</v>
          </cell>
          <cell r="AB1524">
            <v>0</v>
          </cell>
        </row>
        <row r="1525">
          <cell r="B1525">
            <v>5690</v>
          </cell>
          <cell r="AB1525">
            <v>1236188.8</v>
          </cell>
        </row>
        <row r="1526">
          <cell r="B1526">
            <v>5700</v>
          </cell>
          <cell r="AB1526">
            <v>0</v>
          </cell>
        </row>
        <row r="1527">
          <cell r="B1527">
            <v>5710</v>
          </cell>
          <cell r="AB1527">
            <v>0</v>
          </cell>
        </row>
        <row r="1528">
          <cell r="B1528">
            <v>5720</v>
          </cell>
          <cell r="AB1528">
            <v>0</v>
          </cell>
        </row>
        <row r="1529">
          <cell r="B1529">
            <v>5730</v>
          </cell>
          <cell r="AB1529">
            <v>0</v>
          </cell>
        </row>
        <row r="1530">
          <cell r="B1530">
            <v>5740</v>
          </cell>
          <cell r="AB1530">
            <v>0</v>
          </cell>
        </row>
        <row r="1531">
          <cell r="B1531">
            <v>5750</v>
          </cell>
          <cell r="AB1531">
            <v>0</v>
          </cell>
        </row>
        <row r="1532">
          <cell r="B1532">
            <v>5760</v>
          </cell>
          <cell r="AB1532">
            <v>0</v>
          </cell>
        </row>
        <row r="1533">
          <cell r="B1533">
            <v>5770</v>
          </cell>
          <cell r="AB1533">
            <v>0</v>
          </cell>
        </row>
        <row r="1534">
          <cell r="B1534">
            <v>5780</v>
          </cell>
          <cell r="AB1534">
            <v>0</v>
          </cell>
        </row>
        <row r="1535">
          <cell r="B1535">
            <v>5790</v>
          </cell>
          <cell r="AB1535">
            <v>0</v>
          </cell>
        </row>
        <row r="1536">
          <cell r="B1536">
            <v>5800</v>
          </cell>
          <cell r="AB1536">
            <v>0</v>
          </cell>
        </row>
        <row r="1537">
          <cell r="B1537">
            <v>5810</v>
          </cell>
          <cell r="AB1537">
            <v>0</v>
          </cell>
        </row>
        <row r="1538">
          <cell r="B1538">
            <v>5820</v>
          </cell>
          <cell r="AB1538">
            <v>0</v>
          </cell>
        </row>
        <row r="1539">
          <cell r="B1539">
            <v>5830</v>
          </cell>
          <cell r="AB1539">
            <v>0</v>
          </cell>
        </row>
        <row r="1540">
          <cell r="B1540">
            <v>5890</v>
          </cell>
          <cell r="AB1540">
            <v>0</v>
          </cell>
        </row>
        <row r="1541">
          <cell r="B1541">
            <v>5900</v>
          </cell>
          <cell r="AB1541">
            <v>0</v>
          </cell>
        </row>
        <row r="1542">
          <cell r="B1542">
            <v>5910</v>
          </cell>
          <cell r="AB1542">
            <v>0</v>
          </cell>
        </row>
        <row r="1543">
          <cell r="B1543">
            <v>5920</v>
          </cell>
          <cell r="AB1543">
            <v>0</v>
          </cell>
        </row>
        <row r="1544">
          <cell r="B1544">
            <v>5930</v>
          </cell>
          <cell r="AB1544">
            <v>0</v>
          </cell>
        </row>
        <row r="1545">
          <cell r="B1545">
            <v>5940</v>
          </cell>
          <cell r="AB1545">
            <v>0</v>
          </cell>
        </row>
        <row r="1546">
          <cell r="B1546">
            <v>5950</v>
          </cell>
          <cell r="AB1546">
            <v>0</v>
          </cell>
        </row>
        <row r="1547">
          <cell r="B1547">
            <v>5960</v>
          </cell>
          <cell r="AB1547">
            <v>0</v>
          </cell>
        </row>
        <row r="1548">
          <cell r="B1548">
            <v>5970</v>
          </cell>
          <cell r="AB1548">
            <v>0</v>
          </cell>
        </row>
        <row r="1549">
          <cell r="B1549">
            <v>5980</v>
          </cell>
          <cell r="AB1549">
            <v>0</v>
          </cell>
        </row>
        <row r="1550">
          <cell r="B1550">
            <v>5990</v>
          </cell>
          <cell r="AB1550">
            <v>0</v>
          </cell>
        </row>
        <row r="1551">
          <cell r="B1551">
            <v>6000</v>
          </cell>
          <cell r="AB1551">
            <v>26301727.369999994</v>
          </cell>
        </row>
        <row r="1552">
          <cell r="B1552">
            <v>6200</v>
          </cell>
          <cell r="AB1552">
            <v>26301727.369999994</v>
          </cell>
        </row>
        <row r="1553">
          <cell r="B1553">
            <v>6210</v>
          </cell>
          <cell r="AB1553">
            <v>0</v>
          </cell>
        </row>
        <row r="1554">
          <cell r="B1554">
            <v>6220</v>
          </cell>
          <cell r="AB1554">
            <v>0</v>
          </cell>
        </row>
        <row r="1555">
          <cell r="B1555">
            <v>6230</v>
          </cell>
          <cell r="AB1555">
            <v>0</v>
          </cell>
        </row>
        <row r="1556">
          <cell r="B1556">
            <v>6240</v>
          </cell>
          <cell r="AB1556">
            <v>26301727.369999994</v>
          </cell>
        </row>
        <row r="1557">
          <cell r="B1557">
            <v>6250</v>
          </cell>
          <cell r="AB1557">
            <v>0</v>
          </cell>
        </row>
        <row r="1558">
          <cell r="B1558">
            <v>6260</v>
          </cell>
          <cell r="AB1558">
            <v>0</v>
          </cell>
        </row>
        <row r="1559">
          <cell r="B1559">
            <v>6270</v>
          </cell>
          <cell r="AB1559">
            <v>0</v>
          </cell>
        </row>
        <row r="1560">
          <cell r="B1560">
            <v>6290</v>
          </cell>
          <cell r="AB1560">
            <v>0</v>
          </cell>
        </row>
        <row r="1561">
          <cell r="B1561">
            <v>0</v>
          </cell>
          <cell r="AB1561">
            <v>86710833.879999995</v>
          </cell>
        </row>
        <row r="1562">
          <cell r="B1562">
            <v>1000</v>
          </cell>
          <cell r="AB1562">
            <v>1104534.29</v>
          </cell>
        </row>
        <row r="1563">
          <cell r="B1563">
            <v>1100</v>
          </cell>
          <cell r="AB1563">
            <v>1104534.29</v>
          </cell>
        </row>
        <row r="1564">
          <cell r="B1564">
            <v>1110</v>
          </cell>
          <cell r="AB1564">
            <v>0</v>
          </cell>
        </row>
        <row r="1565">
          <cell r="B1565">
            <v>1120</v>
          </cell>
          <cell r="AB1565">
            <v>0</v>
          </cell>
        </row>
        <row r="1566">
          <cell r="B1566">
            <v>1130</v>
          </cell>
          <cell r="AB1566">
            <v>1104534.29</v>
          </cell>
        </row>
        <row r="1567">
          <cell r="B1567">
            <v>1140</v>
          </cell>
          <cell r="AB1567">
            <v>0</v>
          </cell>
        </row>
        <row r="1568">
          <cell r="B1568">
            <v>1200</v>
          </cell>
          <cell r="AB1568">
            <v>0</v>
          </cell>
        </row>
        <row r="1569">
          <cell r="B1569">
            <v>1210</v>
          </cell>
          <cell r="AB1569">
            <v>0</v>
          </cell>
        </row>
        <row r="1570">
          <cell r="B1570">
            <v>1220</v>
          </cell>
          <cell r="AB1570">
            <v>0</v>
          </cell>
        </row>
        <row r="1571">
          <cell r="B1571">
            <v>1230</v>
          </cell>
          <cell r="AB1571">
            <v>0</v>
          </cell>
        </row>
        <row r="1572">
          <cell r="B1572">
            <v>1240</v>
          </cell>
          <cell r="AB1572">
            <v>0</v>
          </cell>
        </row>
        <row r="1573">
          <cell r="B1573">
            <v>1300</v>
          </cell>
          <cell r="AB1573">
            <v>0</v>
          </cell>
        </row>
        <row r="1574">
          <cell r="B1574">
            <v>1310</v>
          </cell>
          <cell r="AB1574">
            <v>0</v>
          </cell>
        </row>
        <row r="1575">
          <cell r="B1575">
            <v>1320</v>
          </cell>
          <cell r="AB1575">
            <v>0</v>
          </cell>
        </row>
        <row r="1576">
          <cell r="B1576">
            <v>1330</v>
          </cell>
          <cell r="AB1576">
            <v>0</v>
          </cell>
        </row>
        <row r="1577">
          <cell r="B1577">
            <v>1340</v>
          </cell>
          <cell r="AB1577">
            <v>0</v>
          </cell>
        </row>
        <row r="1578">
          <cell r="B1578">
            <v>1350</v>
          </cell>
          <cell r="AB1578">
            <v>0</v>
          </cell>
        </row>
        <row r="1579">
          <cell r="B1579">
            <v>1360</v>
          </cell>
          <cell r="AB1579">
            <v>0</v>
          </cell>
        </row>
        <row r="1580">
          <cell r="B1580">
            <v>1370</v>
          </cell>
          <cell r="AB1580">
            <v>0</v>
          </cell>
        </row>
        <row r="1581">
          <cell r="B1581">
            <v>1380</v>
          </cell>
          <cell r="AB1581">
            <v>0</v>
          </cell>
        </row>
        <row r="1582">
          <cell r="B1582">
            <v>1400</v>
          </cell>
          <cell r="AB1582">
            <v>0</v>
          </cell>
        </row>
        <row r="1583">
          <cell r="B1583">
            <v>1410</v>
          </cell>
          <cell r="AB1583">
            <v>0</v>
          </cell>
        </row>
        <row r="1584">
          <cell r="B1584">
            <v>1420</v>
          </cell>
          <cell r="AB1584">
            <v>0</v>
          </cell>
        </row>
        <row r="1585">
          <cell r="B1585">
            <v>1430</v>
          </cell>
          <cell r="AB1585">
            <v>0</v>
          </cell>
        </row>
        <row r="1586">
          <cell r="B1586">
            <v>1440</v>
          </cell>
          <cell r="AB1586">
            <v>0</v>
          </cell>
        </row>
        <row r="1587">
          <cell r="B1587">
            <v>1500</v>
          </cell>
          <cell r="AB1587">
            <v>0</v>
          </cell>
        </row>
        <row r="1588">
          <cell r="B1588">
            <v>1510</v>
          </cell>
          <cell r="AB1588">
            <v>0</v>
          </cell>
        </row>
        <row r="1589">
          <cell r="B1589">
            <v>1520</v>
          </cell>
          <cell r="AB1589">
            <v>0</v>
          </cell>
        </row>
        <row r="1590">
          <cell r="B1590">
            <v>1530</v>
          </cell>
          <cell r="AB1590">
            <v>0</v>
          </cell>
        </row>
        <row r="1591">
          <cell r="B1591">
            <v>1540</v>
          </cell>
          <cell r="AB1591">
            <v>0</v>
          </cell>
        </row>
        <row r="1592">
          <cell r="B1592">
            <v>1550</v>
          </cell>
          <cell r="AB1592">
            <v>0</v>
          </cell>
        </row>
        <row r="1593">
          <cell r="B1593">
            <v>1590</v>
          </cell>
          <cell r="AB1593">
            <v>0</v>
          </cell>
        </row>
        <row r="1594">
          <cell r="B1594">
            <v>1600</v>
          </cell>
          <cell r="AB1594">
            <v>0</v>
          </cell>
        </row>
        <row r="1595">
          <cell r="B1595">
            <v>1610</v>
          </cell>
          <cell r="AB1595">
            <v>0</v>
          </cell>
        </row>
        <row r="1596">
          <cell r="B1596">
            <v>1700</v>
          </cell>
          <cell r="AB1596">
            <v>0</v>
          </cell>
        </row>
        <row r="1597">
          <cell r="B1597">
            <v>1710</v>
          </cell>
          <cell r="AB1597">
            <v>0</v>
          </cell>
        </row>
        <row r="1598">
          <cell r="B1598">
            <v>1720</v>
          </cell>
          <cell r="AB1598">
            <v>0</v>
          </cell>
        </row>
        <row r="1599">
          <cell r="B1599">
            <v>1800</v>
          </cell>
          <cell r="AB1599">
            <v>0</v>
          </cell>
        </row>
        <row r="1600">
          <cell r="B1600">
            <v>1810</v>
          </cell>
          <cell r="AB1600">
            <v>0</v>
          </cell>
        </row>
        <row r="1601">
          <cell r="B1601">
            <v>1820</v>
          </cell>
          <cell r="AB1601">
            <v>0</v>
          </cell>
        </row>
        <row r="1602">
          <cell r="B1602">
            <v>2000</v>
          </cell>
          <cell r="AB1602">
            <v>548587.74</v>
          </cell>
        </row>
        <row r="1603">
          <cell r="B1603">
            <v>2100</v>
          </cell>
          <cell r="AB1603">
            <v>111415.30999999998</v>
          </cell>
        </row>
        <row r="1604">
          <cell r="B1604">
            <v>2110</v>
          </cell>
          <cell r="AB1604">
            <v>57152.23</v>
          </cell>
        </row>
        <row r="1605">
          <cell r="B1605">
            <v>2120</v>
          </cell>
          <cell r="AB1605">
            <v>37829.919999999998</v>
          </cell>
        </row>
        <row r="1606">
          <cell r="B1606">
            <v>2130</v>
          </cell>
          <cell r="AB1606">
            <v>0</v>
          </cell>
        </row>
        <row r="1607">
          <cell r="B1607">
            <v>2140</v>
          </cell>
          <cell r="AB1607">
            <v>1816.07</v>
          </cell>
        </row>
        <row r="1608">
          <cell r="B1608">
            <v>2150</v>
          </cell>
          <cell r="AB1608">
            <v>11369.09</v>
          </cell>
        </row>
        <row r="1609">
          <cell r="B1609">
            <v>2160</v>
          </cell>
          <cell r="AB1609">
            <v>0</v>
          </cell>
        </row>
        <row r="1610">
          <cell r="B1610">
            <v>2170</v>
          </cell>
          <cell r="AB1610">
            <v>0</v>
          </cell>
        </row>
        <row r="1611">
          <cell r="B1611">
            <v>2180</v>
          </cell>
          <cell r="AB1611">
            <v>3248</v>
          </cell>
        </row>
        <row r="1612">
          <cell r="B1612">
            <v>2200</v>
          </cell>
          <cell r="AB1612">
            <v>0</v>
          </cell>
        </row>
        <row r="1613">
          <cell r="B1613">
            <v>2210</v>
          </cell>
          <cell r="AB1613">
            <v>0</v>
          </cell>
        </row>
        <row r="1614">
          <cell r="B1614">
            <v>2220</v>
          </cell>
          <cell r="AB1614">
            <v>0</v>
          </cell>
        </row>
        <row r="1615">
          <cell r="B1615">
            <v>2230</v>
          </cell>
          <cell r="AB1615">
            <v>0</v>
          </cell>
        </row>
        <row r="1616">
          <cell r="B1616">
            <v>2300</v>
          </cell>
          <cell r="AB1616">
            <v>0</v>
          </cell>
        </row>
        <row r="1617">
          <cell r="B1617">
            <v>2310</v>
          </cell>
          <cell r="AB1617">
            <v>0</v>
          </cell>
        </row>
        <row r="1618">
          <cell r="B1618">
            <v>2320</v>
          </cell>
          <cell r="AB1618">
            <v>0</v>
          </cell>
        </row>
        <row r="1619">
          <cell r="B1619">
            <v>2330</v>
          </cell>
          <cell r="AB1619">
            <v>0</v>
          </cell>
        </row>
        <row r="1620">
          <cell r="B1620">
            <v>2340</v>
          </cell>
          <cell r="AB1620">
            <v>0</v>
          </cell>
        </row>
        <row r="1621">
          <cell r="B1621">
            <v>2350</v>
          </cell>
          <cell r="AB1621">
            <v>0</v>
          </cell>
        </row>
        <row r="1622">
          <cell r="B1622">
            <v>2360</v>
          </cell>
          <cell r="AB1622">
            <v>0</v>
          </cell>
        </row>
        <row r="1623">
          <cell r="B1623">
            <v>2370</v>
          </cell>
          <cell r="AB1623">
            <v>0</v>
          </cell>
        </row>
        <row r="1624">
          <cell r="B1624">
            <v>2380</v>
          </cell>
          <cell r="AB1624">
            <v>0</v>
          </cell>
        </row>
        <row r="1625">
          <cell r="B1625">
            <v>2390</v>
          </cell>
          <cell r="AB1625">
            <v>0</v>
          </cell>
        </row>
        <row r="1626">
          <cell r="B1626">
            <v>2400</v>
          </cell>
          <cell r="AB1626">
            <v>13778.019999999999</v>
          </cell>
        </row>
        <row r="1627">
          <cell r="B1627">
            <v>2410</v>
          </cell>
          <cell r="AB1627">
            <v>0</v>
          </cell>
        </row>
        <row r="1628">
          <cell r="B1628">
            <v>2420</v>
          </cell>
          <cell r="AB1628">
            <v>0</v>
          </cell>
        </row>
        <row r="1629">
          <cell r="B1629">
            <v>2430</v>
          </cell>
          <cell r="AB1629">
            <v>0</v>
          </cell>
        </row>
        <row r="1630">
          <cell r="B1630">
            <v>2440</v>
          </cell>
          <cell r="AB1630">
            <v>0</v>
          </cell>
        </row>
        <row r="1631">
          <cell r="B1631">
            <v>2450</v>
          </cell>
          <cell r="AB1631">
            <v>0</v>
          </cell>
        </row>
        <row r="1632">
          <cell r="B1632">
            <v>2460</v>
          </cell>
          <cell r="AB1632">
            <v>12235.59</v>
          </cell>
        </row>
        <row r="1633">
          <cell r="B1633">
            <v>2470</v>
          </cell>
          <cell r="AB1633">
            <v>0</v>
          </cell>
        </row>
        <row r="1634">
          <cell r="B1634">
            <v>2480</v>
          </cell>
          <cell r="AB1634">
            <v>0</v>
          </cell>
        </row>
        <row r="1635">
          <cell r="B1635">
            <v>2490</v>
          </cell>
          <cell r="AB1635">
            <v>1542.43</v>
          </cell>
        </row>
        <row r="1636">
          <cell r="B1636">
            <v>2500</v>
          </cell>
          <cell r="AB1636">
            <v>37510.32</v>
          </cell>
        </row>
        <row r="1637">
          <cell r="B1637">
            <v>2510</v>
          </cell>
          <cell r="AB1637">
            <v>33964.800000000003</v>
          </cell>
        </row>
        <row r="1638">
          <cell r="B1638">
            <v>2520</v>
          </cell>
          <cell r="AB1638">
            <v>0</v>
          </cell>
        </row>
        <row r="1639">
          <cell r="B1639">
            <v>2530</v>
          </cell>
          <cell r="AB1639">
            <v>3545.52</v>
          </cell>
        </row>
        <row r="1640">
          <cell r="B1640">
            <v>2540</v>
          </cell>
          <cell r="AB1640">
            <v>0</v>
          </cell>
        </row>
        <row r="1641">
          <cell r="B1641">
            <v>2550</v>
          </cell>
          <cell r="AB1641">
            <v>0</v>
          </cell>
        </row>
        <row r="1642">
          <cell r="B1642">
            <v>2560</v>
          </cell>
          <cell r="AB1642">
            <v>0</v>
          </cell>
        </row>
        <row r="1643">
          <cell r="B1643">
            <v>2590</v>
          </cell>
          <cell r="AB1643">
            <v>0</v>
          </cell>
        </row>
        <row r="1644">
          <cell r="B1644">
            <v>2600</v>
          </cell>
          <cell r="AB1644">
            <v>355284.68</v>
          </cell>
        </row>
        <row r="1645">
          <cell r="B1645">
            <v>2610</v>
          </cell>
          <cell r="AB1645">
            <v>355284.68</v>
          </cell>
        </row>
        <row r="1646">
          <cell r="B1646">
            <v>2620</v>
          </cell>
          <cell r="AB1646">
            <v>0</v>
          </cell>
        </row>
        <row r="1647">
          <cell r="B1647">
            <v>2700</v>
          </cell>
          <cell r="AB1647">
            <v>3559.96</v>
          </cell>
        </row>
        <row r="1648">
          <cell r="B1648">
            <v>2710</v>
          </cell>
          <cell r="AB1648">
            <v>0</v>
          </cell>
        </row>
        <row r="1649">
          <cell r="B1649">
            <v>2720</v>
          </cell>
          <cell r="AB1649">
            <v>3559.96</v>
          </cell>
        </row>
        <row r="1650">
          <cell r="B1650">
            <v>2730</v>
          </cell>
          <cell r="AB1650">
            <v>0</v>
          </cell>
        </row>
        <row r="1651">
          <cell r="B1651">
            <v>2740</v>
          </cell>
          <cell r="AB1651">
            <v>0</v>
          </cell>
        </row>
        <row r="1652">
          <cell r="B1652">
            <v>2750</v>
          </cell>
          <cell r="AB1652">
            <v>0</v>
          </cell>
        </row>
        <row r="1653">
          <cell r="B1653">
            <v>2800</v>
          </cell>
          <cell r="AB1653">
            <v>0</v>
          </cell>
        </row>
        <row r="1654">
          <cell r="B1654">
            <v>2810</v>
          </cell>
          <cell r="AB1654">
            <v>0</v>
          </cell>
        </row>
        <row r="1655">
          <cell r="B1655">
            <v>2820</v>
          </cell>
          <cell r="AB1655">
            <v>0</v>
          </cell>
        </row>
        <row r="1656">
          <cell r="B1656">
            <v>2830</v>
          </cell>
          <cell r="AB1656">
            <v>0</v>
          </cell>
        </row>
        <row r="1657">
          <cell r="B1657">
            <v>2900</v>
          </cell>
          <cell r="AB1657">
            <v>27039.45</v>
          </cell>
        </row>
        <row r="1658">
          <cell r="B1658">
            <v>2910</v>
          </cell>
          <cell r="AB1658">
            <v>2999.36</v>
          </cell>
        </row>
        <row r="1659">
          <cell r="B1659">
            <v>2920</v>
          </cell>
          <cell r="AB1659">
            <v>10998.59</v>
          </cell>
        </row>
        <row r="1660">
          <cell r="B1660">
            <v>2930</v>
          </cell>
          <cell r="AB1660">
            <v>0</v>
          </cell>
        </row>
        <row r="1661">
          <cell r="B1661">
            <v>2940</v>
          </cell>
          <cell r="AB1661">
            <v>9831.48</v>
          </cell>
        </row>
        <row r="1662">
          <cell r="B1662">
            <v>2950</v>
          </cell>
          <cell r="AB1662">
            <v>0</v>
          </cell>
        </row>
        <row r="1663">
          <cell r="B1663">
            <v>2960</v>
          </cell>
          <cell r="AB1663">
            <v>3210.02</v>
          </cell>
        </row>
        <row r="1664">
          <cell r="B1664">
            <v>2970</v>
          </cell>
          <cell r="AB1664">
            <v>0</v>
          </cell>
        </row>
        <row r="1665">
          <cell r="B1665">
            <v>2980</v>
          </cell>
          <cell r="AB1665">
            <v>0</v>
          </cell>
        </row>
        <row r="1666">
          <cell r="B1666">
            <v>2990</v>
          </cell>
          <cell r="AB1666">
            <v>0</v>
          </cell>
        </row>
        <row r="1667">
          <cell r="B1667">
            <v>3000</v>
          </cell>
          <cell r="AB1667">
            <v>56669591.090000004</v>
          </cell>
        </row>
        <row r="1668">
          <cell r="B1668">
            <v>3100</v>
          </cell>
          <cell r="AB1668">
            <v>7999853.4000000004</v>
          </cell>
        </row>
        <row r="1669">
          <cell r="B1669">
            <v>3110</v>
          </cell>
          <cell r="AB1669">
            <v>7682757.6400000006</v>
          </cell>
        </row>
        <row r="1670">
          <cell r="B1670">
            <v>3120</v>
          </cell>
          <cell r="AB1670">
            <v>0</v>
          </cell>
        </row>
        <row r="1671">
          <cell r="B1671">
            <v>3130</v>
          </cell>
          <cell r="AB1671">
            <v>0</v>
          </cell>
        </row>
        <row r="1672">
          <cell r="B1672">
            <v>3140</v>
          </cell>
          <cell r="AB1672">
            <v>222611.23</v>
          </cell>
        </row>
        <row r="1673">
          <cell r="B1673">
            <v>3150</v>
          </cell>
          <cell r="AB1673">
            <v>43494.01</v>
          </cell>
        </row>
        <row r="1674">
          <cell r="B1674">
            <v>3160</v>
          </cell>
          <cell r="AB1674">
            <v>0</v>
          </cell>
        </row>
        <row r="1675">
          <cell r="B1675">
            <v>3170</v>
          </cell>
          <cell r="AB1675">
            <v>50303.450000000004</v>
          </cell>
        </row>
        <row r="1676">
          <cell r="B1676">
            <v>3180</v>
          </cell>
          <cell r="AB1676">
            <v>687.06999999999994</v>
          </cell>
        </row>
        <row r="1677">
          <cell r="B1677">
            <v>3190</v>
          </cell>
          <cell r="AB1677">
            <v>0</v>
          </cell>
        </row>
        <row r="1678">
          <cell r="B1678">
            <v>3200</v>
          </cell>
          <cell r="AB1678">
            <v>1068422.71</v>
          </cell>
        </row>
        <row r="1679">
          <cell r="B1679">
            <v>3210</v>
          </cell>
          <cell r="AB1679">
            <v>0</v>
          </cell>
        </row>
        <row r="1680">
          <cell r="B1680">
            <v>3220</v>
          </cell>
          <cell r="AB1680">
            <v>0</v>
          </cell>
        </row>
        <row r="1681">
          <cell r="B1681">
            <v>3230</v>
          </cell>
          <cell r="AB1681">
            <v>0</v>
          </cell>
        </row>
        <row r="1682">
          <cell r="B1682">
            <v>3240</v>
          </cell>
          <cell r="AB1682">
            <v>0</v>
          </cell>
        </row>
        <row r="1683">
          <cell r="B1683">
            <v>3250</v>
          </cell>
          <cell r="AB1683">
            <v>56630.02</v>
          </cell>
        </row>
        <row r="1684">
          <cell r="B1684">
            <v>3260</v>
          </cell>
          <cell r="AB1684">
            <v>0</v>
          </cell>
        </row>
        <row r="1685">
          <cell r="B1685">
            <v>3270</v>
          </cell>
          <cell r="AB1685">
            <v>0</v>
          </cell>
        </row>
        <row r="1686">
          <cell r="B1686">
            <v>3280</v>
          </cell>
          <cell r="AB1686">
            <v>0</v>
          </cell>
        </row>
        <row r="1687">
          <cell r="B1687">
            <v>3290</v>
          </cell>
          <cell r="AB1687">
            <v>1011792.69</v>
          </cell>
        </row>
        <row r="1688">
          <cell r="B1688">
            <v>3300</v>
          </cell>
          <cell r="AB1688">
            <v>25129309.900000002</v>
          </cell>
        </row>
        <row r="1689">
          <cell r="B1689">
            <v>3310</v>
          </cell>
          <cell r="AB1689">
            <v>6033864.7000000002</v>
          </cell>
        </row>
        <row r="1690">
          <cell r="B1690">
            <v>3320</v>
          </cell>
          <cell r="AB1690">
            <v>4122784.92</v>
          </cell>
        </row>
        <row r="1691">
          <cell r="B1691">
            <v>3330</v>
          </cell>
          <cell r="AB1691">
            <v>3458751.34</v>
          </cell>
        </row>
        <row r="1692">
          <cell r="B1692">
            <v>3340</v>
          </cell>
          <cell r="AB1692">
            <v>0</v>
          </cell>
        </row>
        <row r="1693">
          <cell r="B1693">
            <v>3350</v>
          </cell>
          <cell r="AB1693">
            <v>0</v>
          </cell>
        </row>
        <row r="1694">
          <cell r="B1694">
            <v>3360</v>
          </cell>
          <cell r="AB1694">
            <v>23436.59</v>
          </cell>
        </row>
        <row r="1695">
          <cell r="B1695">
            <v>3370</v>
          </cell>
          <cell r="AB1695">
            <v>0</v>
          </cell>
        </row>
        <row r="1696">
          <cell r="B1696">
            <v>3380</v>
          </cell>
          <cell r="AB1696">
            <v>7323773.1999999993</v>
          </cell>
        </row>
        <row r="1697">
          <cell r="B1697">
            <v>3390</v>
          </cell>
          <cell r="AB1697">
            <v>4166699.1499999994</v>
          </cell>
        </row>
        <row r="1698">
          <cell r="B1698">
            <v>3400</v>
          </cell>
          <cell r="AB1698">
            <v>1589384.2100000002</v>
          </cell>
        </row>
        <row r="1699">
          <cell r="B1699">
            <v>3410</v>
          </cell>
          <cell r="AB1699">
            <v>360454.49</v>
          </cell>
        </row>
        <row r="1700">
          <cell r="B1700">
            <v>3420</v>
          </cell>
          <cell r="AB1700">
            <v>202785.29</v>
          </cell>
        </row>
        <row r="1701">
          <cell r="B1701">
            <v>3430</v>
          </cell>
          <cell r="AB1701">
            <v>0</v>
          </cell>
        </row>
        <row r="1702">
          <cell r="B1702">
            <v>3440</v>
          </cell>
          <cell r="AB1702">
            <v>0</v>
          </cell>
        </row>
        <row r="1703">
          <cell r="B1703">
            <v>3450</v>
          </cell>
          <cell r="AB1703">
            <v>165435.67000000001</v>
          </cell>
        </row>
        <row r="1704">
          <cell r="B1704">
            <v>3460</v>
          </cell>
          <cell r="AB1704">
            <v>0</v>
          </cell>
        </row>
        <row r="1705">
          <cell r="B1705">
            <v>3470</v>
          </cell>
          <cell r="AB1705">
            <v>0</v>
          </cell>
        </row>
        <row r="1706">
          <cell r="B1706">
            <v>3480</v>
          </cell>
          <cell r="AB1706">
            <v>860708.76</v>
          </cell>
        </row>
        <row r="1707">
          <cell r="B1707">
            <v>3490</v>
          </cell>
          <cell r="AB1707">
            <v>0</v>
          </cell>
        </row>
        <row r="1708">
          <cell r="B1708">
            <v>3500</v>
          </cell>
          <cell r="AB1708">
            <v>12421970.360000001</v>
          </cell>
        </row>
        <row r="1709">
          <cell r="B1709">
            <v>3510</v>
          </cell>
          <cell r="AB1709">
            <v>1683896.13</v>
          </cell>
        </row>
        <row r="1710">
          <cell r="B1710">
            <v>3520</v>
          </cell>
          <cell r="AB1710">
            <v>0</v>
          </cell>
        </row>
        <row r="1711">
          <cell r="B1711">
            <v>3530</v>
          </cell>
          <cell r="AB1711">
            <v>133303.20000000001</v>
          </cell>
        </row>
        <row r="1712">
          <cell r="B1712">
            <v>3540</v>
          </cell>
          <cell r="AB1712">
            <v>0</v>
          </cell>
        </row>
        <row r="1713">
          <cell r="B1713">
            <v>3550</v>
          </cell>
          <cell r="AB1713">
            <v>275234.28999999998</v>
          </cell>
        </row>
        <row r="1714">
          <cell r="B1714">
            <v>3560</v>
          </cell>
          <cell r="AB1714">
            <v>0</v>
          </cell>
        </row>
        <row r="1715">
          <cell r="B1715">
            <v>3570</v>
          </cell>
          <cell r="AB1715">
            <v>3538489.53</v>
          </cell>
        </row>
        <row r="1716">
          <cell r="B1716">
            <v>3580</v>
          </cell>
          <cell r="AB1716">
            <v>2690125.0500000007</v>
          </cell>
        </row>
        <row r="1717">
          <cell r="B1717">
            <v>3590</v>
          </cell>
          <cell r="AB1717">
            <v>4100922.16</v>
          </cell>
        </row>
        <row r="1718">
          <cell r="B1718">
            <v>3600</v>
          </cell>
          <cell r="AB1718">
            <v>352171.36</v>
          </cell>
        </row>
        <row r="1719">
          <cell r="B1719">
            <v>3611</v>
          </cell>
          <cell r="AB1719">
            <v>0</v>
          </cell>
        </row>
        <row r="1720">
          <cell r="B1720">
            <v>3612</v>
          </cell>
          <cell r="AB1720">
            <v>352171.36</v>
          </cell>
        </row>
        <row r="1721">
          <cell r="B1721">
            <v>3620</v>
          </cell>
          <cell r="AB1721">
            <v>0</v>
          </cell>
        </row>
        <row r="1722">
          <cell r="B1722">
            <v>3630</v>
          </cell>
          <cell r="AB1722">
            <v>0</v>
          </cell>
        </row>
        <row r="1723">
          <cell r="B1723">
            <v>3640</v>
          </cell>
          <cell r="AB1723">
            <v>0</v>
          </cell>
        </row>
        <row r="1724">
          <cell r="B1724">
            <v>3650</v>
          </cell>
          <cell r="AB1724">
            <v>0</v>
          </cell>
        </row>
        <row r="1725">
          <cell r="B1725">
            <v>3660</v>
          </cell>
          <cell r="AB1725">
            <v>0</v>
          </cell>
        </row>
        <row r="1726">
          <cell r="B1726">
            <v>3690</v>
          </cell>
          <cell r="AB1726">
            <v>0</v>
          </cell>
        </row>
        <row r="1727">
          <cell r="B1727">
            <v>3700</v>
          </cell>
          <cell r="AB1727">
            <v>101243.08</v>
          </cell>
        </row>
        <row r="1728">
          <cell r="B1728">
            <v>3710</v>
          </cell>
          <cell r="AB1728">
            <v>0</v>
          </cell>
        </row>
        <row r="1729">
          <cell r="B1729">
            <v>3720</v>
          </cell>
          <cell r="AB1729">
            <v>0</v>
          </cell>
        </row>
        <row r="1730">
          <cell r="B1730">
            <v>3730</v>
          </cell>
          <cell r="AB1730">
            <v>0</v>
          </cell>
        </row>
        <row r="1731">
          <cell r="B1731">
            <v>3740</v>
          </cell>
          <cell r="AB1731">
            <v>0</v>
          </cell>
        </row>
        <row r="1732">
          <cell r="B1732">
            <v>3750</v>
          </cell>
          <cell r="AB1732">
            <v>92562</v>
          </cell>
        </row>
        <row r="1733">
          <cell r="B1733">
            <v>3760</v>
          </cell>
          <cell r="AB1733">
            <v>8681.08</v>
          </cell>
        </row>
        <row r="1734">
          <cell r="B1734">
            <v>3770</v>
          </cell>
          <cell r="AB1734">
            <v>0</v>
          </cell>
        </row>
        <row r="1735">
          <cell r="B1735">
            <v>3780</v>
          </cell>
          <cell r="AB1735">
            <v>0</v>
          </cell>
        </row>
        <row r="1736">
          <cell r="B1736">
            <v>3790</v>
          </cell>
          <cell r="AB1736">
            <v>0</v>
          </cell>
        </row>
        <row r="1737">
          <cell r="B1737">
            <v>3800</v>
          </cell>
          <cell r="AB1737">
            <v>710557.35000000009</v>
          </cell>
        </row>
        <row r="1738">
          <cell r="B1738">
            <v>3810</v>
          </cell>
          <cell r="AB1738">
            <v>0</v>
          </cell>
        </row>
        <row r="1739">
          <cell r="B1739">
            <v>3820</v>
          </cell>
          <cell r="AB1739">
            <v>119185.69</v>
          </cell>
        </row>
        <row r="1740">
          <cell r="B1740">
            <v>3830</v>
          </cell>
          <cell r="AB1740">
            <v>469561.68</v>
          </cell>
        </row>
        <row r="1741">
          <cell r="B1741">
            <v>3840</v>
          </cell>
          <cell r="AB1741">
            <v>0</v>
          </cell>
        </row>
        <row r="1742">
          <cell r="B1742">
            <v>3850</v>
          </cell>
          <cell r="AB1742">
            <v>121809.98</v>
          </cell>
        </row>
        <row r="1743">
          <cell r="B1743">
            <v>3900</v>
          </cell>
          <cell r="AB1743">
            <v>7296678.7200000007</v>
          </cell>
        </row>
        <row r="1744">
          <cell r="B1744">
            <v>3910</v>
          </cell>
          <cell r="AB1744">
            <v>0</v>
          </cell>
        </row>
        <row r="1745">
          <cell r="B1745">
            <v>3920</v>
          </cell>
          <cell r="AB1745">
            <v>7164962.7200000007</v>
          </cell>
        </row>
        <row r="1746">
          <cell r="B1746">
            <v>3930</v>
          </cell>
          <cell r="AB1746">
            <v>0</v>
          </cell>
        </row>
        <row r="1747">
          <cell r="B1747">
            <v>3940</v>
          </cell>
          <cell r="AB1747">
            <v>0</v>
          </cell>
        </row>
        <row r="1748">
          <cell r="B1748">
            <v>3950</v>
          </cell>
          <cell r="AB1748">
            <v>131716</v>
          </cell>
        </row>
        <row r="1749">
          <cell r="B1749">
            <v>3960</v>
          </cell>
          <cell r="AB1749">
            <v>0</v>
          </cell>
        </row>
        <row r="1750">
          <cell r="B1750">
            <v>3990</v>
          </cell>
          <cell r="AB1750">
            <v>0</v>
          </cell>
        </row>
        <row r="1751">
          <cell r="B1751">
            <v>5000</v>
          </cell>
          <cell r="AB1751">
            <v>2086393.3900000001</v>
          </cell>
        </row>
        <row r="1752">
          <cell r="B1752">
            <v>5100</v>
          </cell>
          <cell r="AB1752">
            <v>47155.65</v>
          </cell>
        </row>
        <row r="1753">
          <cell r="B1753">
            <v>5110</v>
          </cell>
          <cell r="AB1753">
            <v>14646</v>
          </cell>
        </row>
        <row r="1754">
          <cell r="B1754">
            <v>5120</v>
          </cell>
          <cell r="AB1754">
            <v>0</v>
          </cell>
        </row>
        <row r="1755">
          <cell r="B1755">
            <v>5130</v>
          </cell>
          <cell r="AB1755">
            <v>0</v>
          </cell>
        </row>
        <row r="1756">
          <cell r="B1756">
            <v>5140</v>
          </cell>
          <cell r="AB1756">
            <v>0</v>
          </cell>
        </row>
        <row r="1757">
          <cell r="B1757">
            <v>5150</v>
          </cell>
          <cell r="AB1757">
            <v>32509.65</v>
          </cell>
        </row>
        <row r="1758">
          <cell r="B1758">
            <v>5190</v>
          </cell>
          <cell r="AB1758">
            <v>0</v>
          </cell>
        </row>
        <row r="1759">
          <cell r="B1759">
            <v>5200</v>
          </cell>
          <cell r="AB1759">
            <v>10538.66</v>
          </cell>
        </row>
        <row r="1760">
          <cell r="B1760">
            <v>5210</v>
          </cell>
          <cell r="AB1760">
            <v>10538.66</v>
          </cell>
        </row>
        <row r="1761">
          <cell r="B1761">
            <v>5220</v>
          </cell>
          <cell r="AB1761">
            <v>0</v>
          </cell>
        </row>
        <row r="1762">
          <cell r="B1762">
            <v>5230</v>
          </cell>
          <cell r="AB1762">
            <v>0</v>
          </cell>
        </row>
        <row r="1763">
          <cell r="B1763">
            <v>5290</v>
          </cell>
          <cell r="AB1763">
            <v>0</v>
          </cell>
        </row>
        <row r="1764">
          <cell r="B1764">
            <v>5300</v>
          </cell>
          <cell r="AB1764">
            <v>0</v>
          </cell>
        </row>
        <row r="1765">
          <cell r="B1765">
            <v>5310</v>
          </cell>
          <cell r="AB1765">
            <v>0</v>
          </cell>
        </row>
        <row r="1766">
          <cell r="B1766">
            <v>5320</v>
          </cell>
          <cell r="AB1766">
            <v>0</v>
          </cell>
        </row>
        <row r="1767">
          <cell r="B1767">
            <v>5400</v>
          </cell>
          <cell r="AB1767">
            <v>499991.69</v>
          </cell>
        </row>
        <row r="1768">
          <cell r="B1768">
            <v>5410</v>
          </cell>
          <cell r="AB1768">
            <v>499991.69</v>
          </cell>
        </row>
        <row r="1769">
          <cell r="B1769">
            <v>5420</v>
          </cell>
          <cell r="AB1769">
            <v>0</v>
          </cell>
        </row>
        <row r="1770">
          <cell r="B1770">
            <v>5430</v>
          </cell>
          <cell r="AB1770">
            <v>0</v>
          </cell>
        </row>
        <row r="1771">
          <cell r="B1771">
            <v>5440</v>
          </cell>
          <cell r="AB1771">
            <v>0</v>
          </cell>
        </row>
        <row r="1772">
          <cell r="B1772">
            <v>5450</v>
          </cell>
          <cell r="AB1772">
            <v>0</v>
          </cell>
        </row>
        <row r="1773">
          <cell r="B1773">
            <v>5490</v>
          </cell>
          <cell r="AB1773">
            <v>0</v>
          </cell>
        </row>
        <row r="1774">
          <cell r="B1774">
            <v>5500</v>
          </cell>
          <cell r="AB1774">
            <v>0</v>
          </cell>
        </row>
        <row r="1775">
          <cell r="B1775">
            <v>5510</v>
          </cell>
          <cell r="AB1775">
            <v>0</v>
          </cell>
        </row>
        <row r="1776">
          <cell r="B1776">
            <v>5600</v>
          </cell>
          <cell r="AB1776">
            <v>1528707.3900000001</v>
          </cell>
        </row>
        <row r="1777">
          <cell r="B1777">
            <v>5610</v>
          </cell>
          <cell r="AB1777">
            <v>0</v>
          </cell>
        </row>
        <row r="1778">
          <cell r="B1778">
            <v>5620</v>
          </cell>
          <cell r="AB1778">
            <v>0</v>
          </cell>
        </row>
        <row r="1779">
          <cell r="B1779">
            <v>5630</v>
          </cell>
          <cell r="AB1779">
            <v>0</v>
          </cell>
        </row>
        <row r="1780">
          <cell r="B1780">
            <v>5640</v>
          </cell>
          <cell r="AB1780">
            <v>10646.48</v>
          </cell>
        </row>
        <row r="1781">
          <cell r="B1781">
            <v>5650</v>
          </cell>
          <cell r="AB1781">
            <v>0</v>
          </cell>
        </row>
        <row r="1782">
          <cell r="B1782">
            <v>5660</v>
          </cell>
          <cell r="AB1782">
            <v>281872.11</v>
          </cell>
        </row>
        <row r="1783">
          <cell r="B1783">
            <v>5670</v>
          </cell>
          <cell r="AB1783">
            <v>0</v>
          </cell>
        </row>
        <row r="1784">
          <cell r="B1784">
            <v>5690</v>
          </cell>
          <cell r="AB1784">
            <v>1236188.8</v>
          </cell>
        </row>
        <row r="1785">
          <cell r="B1785">
            <v>5700</v>
          </cell>
          <cell r="AB1785">
            <v>0</v>
          </cell>
        </row>
        <row r="1786">
          <cell r="B1786">
            <v>5710</v>
          </cell>
          <cell r="AB1786">
            <v>0</v>
          </cell>
        </row>
        <row r="1787">
          <cell r="B1787">
            <v>5720</v>
          </cell>
          <cell r="AB1787">
            <v>0</v>
          </cell>
        </row>
        <row r="1788">
          <cell r="B1788">
            <v>5730</v>
          </cell>
          <cell r="AB1788">
            <v>0</v>
          </cell>
        </row>
        <row r="1789">
          <cell r="B1789">
            <v>5740</v>
          </cell>
          <cell r="AB1789">
            <v>0</v>
          </cell>
        </row>
        <row r="1790">
          <cell r="B1790">
            <v>5750</v>
          </cell>
          <cell r="AB1790">
            <v>0</v>
          </cell>
        </row>
        <row r="1791">
          <cell r="B1791">
            <v>5760</v>
          </cell>
          <cell r="AB1791">
            <v>0</v>
          </cell>
        </row>
        <row r="1792">
          <cell r="B1792">
            <v>5770</v>
          </cell>
          <cell r="AB1792">
            <v>0</v>
          </cell>
        </row>
        <row r="1793">
          <cell r="B1793">
            <v>5780</v>
          </cell>
          <cell r="AB1793">
            <v>0</v>
          </cell>
        </row>
        <row r="1794">
          <cell r="B1794">
            <v>5790</v>
          </cell>
          <cell r="AB1794">
            <v>0</v>
          </cell>
        </row>
        <row r="1795">
          <cell r="B1795">
            <v>5800</v>
          </cell>
          <cell r="AB1795">
            <v>0</v>
          </cell>
        </row>
        <row r="1796">
          <cell r="B1796">
            <v>5810</v>
          </cell>
          <cell r="AB1796">
            <v>0</v>
          </cell>
        </row>
        <row r="1797">
          <cell r="B1797">
            <v>5820</v>
          </cell>
          <cell r="AB1797">
            <v>0</v>
          </cell>
        </row>
        <row r="1798">
          <cell r="B1798">
            <v>5830</v>
          </cell>
          <cell r="AB1798">
            <v>0</v>
          </cell>
        </row>
        <row r="1799">
          <cell r="B1799">
            <v>5890</v>
          </cell>
          <cell r="AB1799">
            <v>0</v>
          </cell>
        </row>
        <row r="1800">
          <cell r="B1800">
            <v>5900</v>
          </cell>
          <cell r="AB1800">
            <v>0</v>
          </cell>
        </row>
        <row r="1801">
          <cell r="B1801">
            <v>5910</v>
          </cell>
          <cell r="AB1801">
            <v>0</v>
          </cell>
        </row>
        <row r="1802">
          <cell r="B1802">
            <v>5920</v>
          </cell>
          <cell r="AB1802">
            <v>0</v>
          </cell>
        </row>
        <row r="1803">
          <cell r="B1803">
            <v>5930</v>
          </cell>
          <cell r="AB1803">
            <v>0</v>
          </cell>
        </row>
        <row r="1804">
          <cell r="B1804">
            <v>5940</v>
          </cell>
          <cell r="AB1804">
            <v>0</v>
          </cell>
        </row>
        <row r="1805">
          <cell r="B1805">
            <v>5950</v>
          </cell>
          <cell r="AB1805">
            <v>0</v>
          </cell>
        </row>
        <row r="1806">
          <cell r="B1806">
            <v>5960</v>
          </cell>
          <cell r="AB1806">
            <v>0</v>
          </cell>
        </row>
        <row r="1807">
          <cell r="B1807">
            <v>5970</v>
          </cell>
          <cell r="AB1807">
            <v>0</v>
          </cell>
        </row>
        <row r="1808">
          <cell r="B1808">
            <v>5980</v>
          </cell>
          <cell r="AB1808">
            <v>0</v>
          </cell>
        </row>
        <row r="1809">
          <cell r="B1809">
            <v>5990</v>
          </cell>
          <cell r="AB1809">
            <v>0</v>
          </cell>
        </row>
        <row r="1810">
          <cell r="B1810">
            <v>6000</v>
          </cell>
          <cell r="AB1810">
            <v>26301727.369999994</v>
          </cell>
        </row>
        <row r="1811">
          <cell r="B1811">
            <v>6200</v>
          </cell>
          <cell r="AB1811">
            <v>26301727.369999994</v>
          </cell>
        </row>
        <row r="1812">
          <cell r="B1812">
            <v>6210</v>
          </cell>
          <cell r="AB1812">
            <v>0</v>
          </cell>
        </row>
        <row r="1813">
          <cell r="B1813">
            <v>6220</v>
          </cell>
          <cell r="AB1813">
            <v>0</v>
          </cell>
        </row>
        <row r="1814">
          <cell r="B1814">
            <v>6230</v>
          </cell>
          <cell r="AB1814">
            <v>0</v>
          </cell>
        </row>
        <row r="1815">
          <cell r="B1815">
            <v>6240</v>
          </cell>
          <cell r="AB1815">
            <v>26301727.369999994</v>
          </cell>
        </row>
        <row r="1816">
          <cell r="B1816">
            <v>6250</v>
          </cell>
          <cell r="AB1816">
            <v>0</v>
          </cell>
        </row>
        <row r="1817">
          <cell r="B1817">
            <v>6260</v>
          </cell>
          <cell r="AB1817">
            <v>0</v>
          </cell>
        </row>
        <row r="1818">
          <cell r="B1818">
            <v>6270</v>
          </cell>
          <cell r="AB1818">
            <v>0</v>
          </cell>
        </row>
        <row r="1819">
          <cell r="B1819">
            <v>6290</v>
          </cell>
          <cell r="AB1819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2"/>
  <sheetViews>
    <sheetView showGridLines="0" tabSelected="1" topLeftCell="G1" zoomScale="80" zoomScaleNormal="80" zoomScalePageLayoutView="80" workbookViewId="0">
      <selection activeCell="P12" sqref="P12:Q53"/>
    </sheetView>
  </sheetViews>
  <sheetFormatPr baseColWidth="10" defaultRowHeight="12" x14ac:dyDescent="0.2"/>
  <cols>
    <col min="1" max="1" width="22.28515625" style="8" customWidth="1"/>
    <col min="2" max="2" width="22" style="3" customWidth="1"/>
    <col min="3" max="4" width="22.7109375" style="3" bestFit="1" customWidth="1"/>
    <col min="5" max="5" width="20.7109375" style="3" customWidth="1"/>
    <col min="6" max="6" width="20.7109375" style="3" bestFit="1" customWidth="1"/>
    <col min="7" max="7" width="11.42578125" style="3" customWidth="1"/>
    <col min="8" max="8" width="4.5703125" style="3" customWidth="1"/>
    <col min="9" max="9" width="24.7109375" style="3" customWidth="1"/>
    <col min="10" max="10" width="40" style="3" customWidth="1"/>
    <col min="11" max="12" width="18.7109375" style="3" customWidth="1"/>
    <col min="13" max="13" width="10.7109375" style="3" customWidth="1"/>
    <col min="14" max="14" width="24.7109375" style="3" customWidth="1"/>
    <col min="15" max="15" width="29.7109375" style="19" customWidth="1"/>
    <col min="16" max="17" width="18.7109375" style="3" customWidth="1"/>
    <col min="18" max="18" width="4.5703125" style="3" customWidth="1"/>
    <col min="19" max="19" width="11.42578125" style="3" customWidth="1"/>
    <col min="20" max="20" width="10.28515625" style="8" customWidth="1"/>
    <col min="21" max="21" width="21" style="3" customWidth="1"/>
    <col min="22" max="23" width="18.5703125" style="3" customWidth="1"/>
    <col min="24" max="24" width="21" style="3" customWidth="1"/>
    <col min="25" max="25" width="18.5703125" style="3" customWidth="1"/>
    <col min="26" max="16384" width="11.42578125" style="3"/>
  </cols>
  <sheetData>
    <row r="1" spans="1:25" ht="14.1" customHeight="1" x14ac:dyDescent="0.25">
      <c r="A1" s="1" t="s">
        <v>0</v>
      </c>
      <c r="B1" s="2" t="s">
        <v>1</v>
      </c>
      <c r="H1" s="4"/>
      <c r="I1" s="5"/>
      <c r="J1" s="6"/>
      <c r="K1" s="6"/>
      <c r="L1" s="6"/>
      <c r="M1" s="6"/>
      <c r="N1" s="6"/>
      <c r="O1" s="6"/>
      <c r="P1" s="6"/>
      <c r="Q1" s="7"/>
      <c r="R1" s="7"/>
    </row>
    <row r="2" spans="1:25" ht="14.1" customHeight="1" x14ac:dyDescent="0.25">
      <c r="A2" s="1"/>
      <c r="B2" s="2" t="s">
        <v>2</v>
      </c>
      <c r="H2" s="9"/>
      <c r="I2" s="5"/>
      <c r="J2" s="6" t="s">
        <v>3</v>
      </c>
      <c r="K2" s="6"/>
      <c r="L2" s="6"/>
      <c r="M2" s="6"/>
      <c r="N2" s="6"/>
      <c r="O2" s="6"/>
      <c r="P2" s="6"/>
      <c r="Q2" s="9"/>
      <c r="R2" s="9"/>
    </row>
    <row r="3" spans="1:25" ht="14.1" customHeight="1" x14ac:dyDescent="0.25">
      <c r="A3" s="1"/>
      <c r="B3" s="2"/>
      <c r="H3" s="10"/>
      <c r="I3" s="5"/>
      <c r="J3" s="6"/>
      <c r="K3" s="6"/>
      <c r="L3" s="6"/>
      <c r="M3" s="6"/>
      <c r="N3" s="6"/>
      <c r="O3" s="6"/>
      <c r="P3" s="6"/>
      <c r="Q3" s="9"/>
      <c r="R3" s="9"/>
    </row>
    <row r="4" spans="1:25" ht="14.1" customHeight="1" x14ac:dyDescent="0.25">
      <c r="A4" s="1" t="s">
        <v>4</v>
      </c>
      <c r="B4" s="2" t="s">
        <v>5</v>
      </c>
      <c r="H4" s="10"/>
      <c r="I4" s="5"/>
      <c r="J4" s="6" t="s">
        <v>6</v>
      </c>
      <c r="K4" s="6"/>
      <c r="L4" s="6"/>
      <c r="M4" s="6"/>
      <c r="N4" s="6"/>
      <c r="O4" s="6"/>
      <c r="P4" s="6"/>
      <c r="Q4" s="9"/>
      <c r="R4" s="9"/>
    </row>
    <row r="5" spans="1:25" ht="20.100000000000001" customHeight="1" x14ac:dyDescent="0.25">
      <c r="A5" s="11"/>
      <c r="B5" s="2" t="s">
        <v>7</v>
      </c>
      <c r="H5" s="12"/>
      <c r="I5" s="13"/>
      <c r="J5" s="14"/>
      <c r="K5" s="13" t="s">
        <v>8</v>
      </c>
      <c r="L5" s="15" t="str">
        <f>+[1]EA!G6</f>
        <v>Guanajuato Puerto Interior, S.A. De C.V.</v>
      </c>
      <c r="M5" s="15"/>
      <c r="N5" s="15"/>
      <c r="O5" s="14"/>
      <c r="P5" s="14"/>
      <c r="Q5" s="14"/>
      <c r="T5" s="16"/>
    </row>
    <row r="6" spans="1:25" ht="3" customHeight="1" x14ac:dyDescent="0.25">
      <c r="A6" s="11"/>
      <c r="B6" s="17"/>
      <c r="H6" s="18"/>
      <c r="I6" s="18"/>
      <c r="J6" s="18"/>
      <c r="K6" s="18"/>
      <c r="L6" s="18"/>
      <c r="M6" s="18"/>
      <c r="T6" s="16"/>
    </row>
    <row r="7" spans="1:25" s="20" customFormat="1" ht="3" customHeight="1" x14ac:dyDescent="0.2">
      <c r="A7" s="16"/>
      <c r="H7" s="12"/>
      <c r="I7" s="21"/>
      <c r="J7" s="21"/>
      <c r="K7" s="21"/>
      <c r="L7" s="21"/>
      <c r="M7" s="22"/>
      <c r="O7" s="23"/>
      <c r="T7" s="16"/>
    </row>
    <row r="8" spans="1:25" s="20" customFormat="1" ht="3" customHeight="1" x14ac:dyDescent="0.2">
      <c r="A8" s="24"/>
      <c r="H8" s="25"/>
      <c r="I8" s="25"/>
      <c r="J8" s="25"/>
      <c r="K8" s="26"/>
      <c r="L8" s="26"/>
      <c r="M8" s="27"/>
      <c r="O8" s="23"/>
      <c r="T8" s="24"/>
    </row>
    <row r="9" spans="1:25" s="20" customFormat="1" ht="33.75" x14ac:dyDescent="0.2">
      <c r="A9" s="28" t="s">
        <v>9</v>
      </c>
      <c r="B9" s="29" t="s">
        <v>10</v>
      </c>
      <c r="C9" s="29" t="s">
        <v>11</v>
      </c>
      <c r="D9" s="29" t="s">
        <v>12</v>
      </c>
      <c r="E9" s="29" t="s">
        <v>13</v>
      </c>
      <c r="F9" s="29" t="s">
        <v>14</v>
      </c>
      <c r="H9" s="30"/>
      <c r="I9" s="31" t="s">
        <v>15</v>
      </c>
      <c r="J9" s="31"/>
      <c r="K9" s="32" t="s">
        <v>16</v>
      </c>
      <c r="L9" s="32" t="s">
        <v>17</v>
      </c>
      <c r="M9" s="33"/>
      <c r="N9" s="31" t="s">
        <v>15</v>
      </c>
      <c r="O9" s="31"/>
      <c r="P9" s="32" t="s">
        <v>16</v>
      </c>
      <c r="Q9" s="32" t="s">
        <v>17</v>
      </c>
      <c r="R9" s="34"/>
      <c r="T9" s="28" t="s">
        <v>18</v>
      </c>
      <c r="U9" s="29" t="s">
        <v>10</v>
      </c>
      <c r="V9" s="29" t="s">
        <v>11</v>
      </c>
      <c r="W9" s="29" t="s">
        <v>12</v>
      </c>
      <c r="X9" s="29" t="s">
        <v>13</v>
      </c>
      <c r="Y9" s="29" t="s">
        <v>14</v>
      </c>
    </row>
    <row r="10" spans="1:25" ht="3" customHeight="1" x14ac:dyDescent="0.2">
      <c r="A10" s="35" t="s">
        <v>0</v>
      </c>
      <c r="H10" s="36"/>
      <c r="I10" s="37"/>
      <c r="J10" s="37"/>
      <c r="K10" s="38"/>
      <c r="L10" s="38"/>
      <c r="M10" s="39"/>
      <c r="N10" s="20"/>
      <c r="O10" s="23"/>
      <c r="P10" s="20"/>
      <c r="Q10" s="20"/>
      <c r="R10" s="40"/>
      <c r="T10" s="35" t="s">
        <v>19</v>
      </c>
    </row>
    <row r="11" spans="1:25" s="20" customFormat="1" ht="3" customHeight="1" x14ac:dyDescent="0.2">
      <c r="A11" s="35"/>
      <c r="H11" s="41"/>
      <c r="I11" s="42"/>
      <c r="J11" s="42"/>
      <c r="K11" s="43"/>
      <c r="L11" s="43"/>
      <c r="M11" s="44"/>
      <c r="O11" s="23"/>
      <c r="R11" s="40"/>
      <c r="T11" s="35"/>
    </row>
    <row r="12" spans="1:25" x14ac:dyDescent="0.2">
      <c r="A12" s="45" t="s">
        <v>20</v>
      </c>
      <c r="B12" s="46">
        <f>+B14+B24</f>
        <v>2122414596.71</v>
      </c>
      <c r="C12" s="46">
        <f t="shared" ref="C12:F12" si="0">+C14+C24</f>
        <v>6886806259.0900002</v>
      </c>
      <c r="D12" s="46">
        <f t="shared" si="0"/>
        <v>6890857115.6199999</v>
      </c>
      <c r="E12" s="46">
        <f t="shared" si="0"/>
        <v>2167526657.1999998</v>
      </c>
      <c r="F12" s="46">
        <f t="shared" si="0"/>
        <v>45112060.490000129</v>
      </c>
      <c r="H12" s="47"/>
      <c r="I12" s="48" t="s">
        <v>20</v>
      </c>
      <c r="J12" s="48"/>
      <c r="K12" s="49">
        <v>-895814851.12999988</v>
      </c>
      <c r="L12" s="49">
        <v>940926911.62</v>
      </c>
      <c r="M12" s="44"/>
      <c r="N12" s="48" t="s">
        <v>21</v>
      </c>
      <c r="O12" s="48"/>
      <c r="P12" s="49">
        <v>0</v>
      </c>
      <c r="Q12" s="49">
        <v>-81105128.340000004</v>
      </c>
      <c r="R12" s="40"/>
      <c r="T12" s="45" t="s">
        <v>21</v>
      </c>
      <c r="U12" s="46">
        <f>+U14+U25</f>
        <v>111665027.27</v>
      </c>
      <c r="V12" s="46">
        <f t="shared" ref="V12:Y12" si="1">+V14+V25</f>
        <v>340509902.5</v>
      </c>
      <c r="W12" s="46">
        <f t="shared" si="1"/>
        <v>167621597.94</v>
      </c>
      <c r="X12" s="46">
        <f t="shared" si="1"/>
        <v>30559898.93</v>
      </c>
      <c r="Y12" s="46">
        <f t="shared" si="1"/>
        <v>-81105128.340000004</v>
      </c>
    </row>
    <row r="13" spans="1:25" x14ac:dyDescent="0.2">
      <c r="A13" s="50"/>
      <c r="H13" s="51"/>
      <c r="I13" s="52"/>
      <c r="J13" s="53"/>
      <c r="K13" s="54"/>
      <c r="L13" s="54"/>
      <c r="M13" s="44"/>
      <c r="N13" s="52"/>
      <c r="O13" s="52"/>
      <c r="P13" s="54"/>
      <c r="Q13" s="54"/>
      <c r="R13" s="40"/>
      <c r="T13" s="50"/>
    </row>
    <row r="14" spans="1:25" ht="12" customHeight="1" x14ac:dyDescent="0.2">
      <c r="A14" s="50" t="s">
        <v>22</v>
      </c>
      <c r="B14" s="55">
        <f>+SUM(B16:B22)</f>
        <v>1544171945.4399998</v>
      </c>
      <c r="C14" s="55">
        <f>+SUM(C16:C22)</f>
        <v>5484530335.2200003</v>
      </c>
      <c r="D14" s="55">
        <f t="shared" ref="D14:F14" si="2">+SUM(D16:D22)</f>
        <v>5961175106.5900002</v>
      </c>
      <c r="E14" s="55">
        <f t="shared" si="2"/>
        <v>1116690091.0900002</v>
      </c>
      <c r="F14" s="55">
        <f t="shared" si="2"/>
        <v>-427481854.34999985</v>
      </c>
      <c r="H14" s="51"/>
      <c r="I14" s="48" t="s">
        <v>22</v>
      </c>
      <c r="J14" s="48"/>
      <c r="K14" s="49">
        <v>-716141436.95999992</v>
      </c>
      <c r="L14" s="49">
        <v>288659582.61000001</v>
      </c>
      <c r="M14" s="44"/>
      <c r="N14" s="48" t="s">
        <v>23</v>
      </c>
      <c r="O14" s="48"/>
      <c r="P14" s="49">
        <v>0</v>
      </c>
      <c r="Q14" s="49">
        <v>-54456931.93</v>
      </c>
      <c r="R14" s="40"/>
      <c r="T14" s="45" t="s">
        <v>23</v>
      </c>
      <c r="U14" s="56">
        <f>+SUM(U16:U23)</f>
        <v>70838437.969999999</v>
      </c>
      <c r="V14" s="56">
        <f t="shared" ref="V14:Y14" si="3">+SUM(V16:V23)</f>
        <v>267260813.69999999</v>
      </c>
      <c r="W14" s="56">
        <f t="shared" si="3"/>
        <v>125050987.64</v>
      </c>
      <c r="X14" s="56">
        <f t="shared" si="3"/>
        <v>16381506.039999999</v>
      </c>
      <c r="Y14" s="56">
        <f t="shared" si="3"/>
        <v>-54456931.93</v>
      </c>
    </row>
    <row r="15" spans="1:25" x14ac:dyDescent="0.2">
      <c r="A15" s="50"/>
      <c r="H15" s="51"/>
      <c r="I15" s="52"/>
      <c r="J15" s="53"/>
      <c r="K15" s="54"/>
      <c r="L15" s="54"/>
      <c r="M15" s="44"/>
      <c r="N15" s="52"/>
      <c r="O15" s="52"/>
      <c r="P15" s="54"/>
      <c r="Q15" s="54"/>
      <c r="R15" s="40"/>
      <c r="T15" s="50"/>
    </row>
    <row r="16" spans="1:25" x14ac:dyDescent="0.2">
      <c r="A16" s="50" t="s">
        <v>24</v>
      </c>
      <c r="B16" s="57">
        <f>+SUMIF('[1]BC Oct-dic 14'!B:B,A16,'[1]BC Oct-dic 14'!D:D)</f>
        <v>324023783.00999999</v>
      </c>
      <c r="C16" s="57">
        <f>+SUMIF('[1]BC Oct-dic 14'!B:B,A16,'[1]BC Oct-dic 14'!F:F)+SUMIF('[1]BC 2015'!B:B,A16,'[1]BC 2015'!F:F)</f>
        <v>3563413815.3899999</v>
      </c>
      <c r="D16" s="57">
        <f>+SUMIF('[1]BC Oct-dic 14'!B:B,A16,'[1]BC Oct-dic 14'!G:G)+SUMIF('[1]BC 2015'!B:B,A16,'[1]BC 2015'!G:G)</f>
        <v>3406659031.5700002</v>
      </c>
      <c r="E16" s="57">
        <f>+SUMIF('[1]BC 2015'!B:B,A16,'[1]BC 2015'!H:H)</f>
        <v>529941483.85000002</v>
      </c>
      <c r="F16" s="58">
        <f>+E16-B16</f>
        <v>205917700.84000003</v>
      </c>
      <c r="H16" s="47"/>
      <c r="I16" s="59" t="s">
        <v>25</v>
      </c>
      <c r="J16" s="59"/>
      <c r="K16" s="60">
        <v>0</v>
      </c>
      <c r="L16" s="60">
        <v>205917700.84000003</v>
      </c>
      <c r="M16" s="44"/>
      <c r="N16" s="59" t="s">
        <v>26</v>
      </c>
      <c r="O16" s="59"/>
      <c r="P16" s="60">
        <v>0</v>
      </c>
      <c r="Q16" s="60">
        <v>-17629296.469999999</v>
      </c>
      <c r="R16" s="40"/>
      <c r="T16" s="50" t="s">
        <v>27</v>
      </c>
      <c r="U16" s="57">
        <f>+SUMIF('[1]BC Oct-dic 14'!B:B,T16,'[1]BC Oct-dic 14'!E:E)</f>
        <v>28038327.140000001</v>
      </c>
      <c r="V16" s="57">
        <f>+SUMIF('[1]BC 2015'!B:B,T16,'[1]BC 2015'!F:F)+SUMIF('[1]BC Oct-dic 14'!B:B,T16,'[1]BC Oct-dic 14'!F:F)</f>
        <v>213253637.07999998</v>
      </c>
      <c r="W16" s="57">
        <f>+SUMIF('[1]BC 2015'!B:B,T16,'[1]BC 2015'!G:G)+SUMIF('[1]BC Oct-dic 14'!B:B,,'[1]BC Oct-dic 14'!G:G)</f>
        <v>109438627.72</v>
      </c>
      <c r="X16" s="57">
        <f>+SUMIF('[1]BC 2015'!B:B,T16,'[1]BC 2015'!I:I)</f>
        <v>10409030.67</v>
      </c>
      <c r="Y16" s="58">
        <f>+X16-U16</f>
        <v>-17629296.469999999</v>
      </c>
    </row>
    <row r="17" spans="1:25" x14ac:dyDescent="0.2">
      <c r="A17" s="50" t="s">
        <v>28</v>
      </c>
      <c r="B17" s="57">
        <f>+SUMIF('[1]BC Oct-dic 14'!B:B,A17,'[1]BC Oct-dic 14'!D:D)</f>
        <v>98942424.390000001</v>
      </c>
      <c r="C17" s="57">
        <f>+SUMIF('[1]BC Oct-dic 14'!B:B,A17,'[1]BC Oct-dic 14'!F:F)+SUMIF('[1]BC 2015'!B:B,A17,'[1]BC 2015'!F:F)</f>
        <v>636881025.74000001</v>
      </c>
      <c r="D17" s="57">
        <f>+SUMIF('[1]BC Oct-dic 14'!B:B,A17,'[1]BC Oct-dic 14'!G:G)+SUMIF('[1]BC 2015'!B:B,A17,'[1]BC 2015'!G:G)</f>
        <v>554139143.97000003</v>
      </c>
      <c r="E17" s="57">
        <f>+SUMIF('[1]BC 2015'!B:B,A17,'[1]BC 2015'!H:H)</f>
        <v>181684306.16</v>
      </c>
      <c r="F17" s="58">
        <f t="shared" ref="F17:F22" si="4">+E17-B17</f>
        <v>82741881.769999996</v>
      </c>
      <c r="H17" s="47"/>
      <c r="I17" s="59" t="s">
        <v>29</v>
      </c>
      <c r="J17" s="59"/>
      <c r="K17" s="60">
        <v>0</v>
      </c>
      <c r="L17" s="60">
        <v>82741881.769999996</v>
      </c>
      <c r="M17" s="44"/>
      <c r="N17" s="59" t="s">
        <v>30</v>
      </c>
      <c r="O17" s="59"/>
      <c r="P17" s="60">
        <v>0</v>
      </c>
      <c r="Q17" s="60">
        <v>0</v>
      </c>
      <c r="R17" s="40"/>
      <c r="T17" s="50"/>
      <c r="U17" s="57">
        <f>+SUMIF('[1]BC Oct-dic 14'!B:B,T17,'[1]BC Oct-dic 14'!E:E)</f>
        <v>0</v>
      </c>
      <c r="V17" s="57">
        <f>+SUMIF('[1]BC 2015'!B:B,T17,'[1]BC 2015'!F:F)+SUMIF('[1]BC Oct-dic 14'!B:B,T17,'[1]BC Oct-dic 14'!F:F)</f>
        <v>0</v>
      </c>
      <c r="W17" s="57">
        <f>+SUMIF('[1]BC 2015'!B:B,T17,'[1]BC 2015'!G:G)+SUMIF('[1]BC Oct-dic 14'!B:B,,'[1]BC Oct-dic 14'!G:G)</f>
        <v>0</v>
      </c>
      <c r="X17" s="57">
        <f>+SUMIF('[1]BC 2015'!B:B,T17,'[1]BC 2015'!I:I)</f>
        <v>0</v>
      </c>
      <c r="Y17" s="58">
        <f t="shared" ref="Y17:Y23" si="5">+X17-U17</f>
        <v>0</v>
      </c>
    </row>
    <row r="18" spans="1:25" x14ac:dyDescent="0.2">
      <c r="A18" s="50" t="s">
        <v>31</v>
      </c>
      <c r="B18" s="57">
        <f>+SUMIF('[1]BC Oct-dic 14'!B:B,A18,'[1]BC Oct-dic 14'!D:D)</f>
        <v>4126969.17</v>
      </c>
      <c r="C18" s="57">
        <f>+SUMIF('[1]BC Oct-dic 14'!B:B,A18,'[1]BC Oct-dic 14'!F:F)+SUMIF('[1]BC 2015'!B:B,A18,'[1]BC 2015'!F:F)</f>
        <v>2727628.0999999996</v>
      </c>
      <c r="D18" s="57">
        <f>+SUMIF('[1]BC Oct-dic 14'!B:B,A18,'[1]BC Oct-dic 14'!G:G)+SUMIF('[1]BC 2015'!B:B,A18,'[1]BC 2015'!G:G)</f>
        <v>6510304.1799999997</v>
      </c>
      <c r="E18" s="57">
        <f>+SUMIF('[1]BC 2015'!B:B,A18,'[1]BC 2015'!H:H)</f>
        <v>344293.09</v>
      </c>
      <c r="F18" s="58">
        <f t="shared" si="4"/>
        <v>-3782676.08</v>
      </c>
      <c r="H18" s="47"/>
      <c r="I18" s="59" t="s">
        <v>32</v>
      </c>
      <c r="J18" s="59"/>
      <c r="K18" s="60">
        <v>-3782676.08</v>
      </c>
      <c r="L18" s="60">
        <v>0</v>
      </c>
      <c r="M18" s="44"/>
      <c r="N18" s="59" t="s">
        <v>33</v>
      </c>
      <c r="O18" s="59"/>
      <c r="P18" s="60">
        <v>0</v>
      </c>
      <c r="Q18" s="60">
        <v>0</v>
      </c>
      <c r="R18" s="40"/>
      <c r="T18" s="50"/>
      <c r="U18" s="57">
        <f>+SUMIF('[1]BC Oct-dic 14'!B:B,T18,'[1]BC Oct-dic 14'!E:E)</f>
        <v>0</v>
      </c>
      <c r="V18" s="57">
        <f>+SUMIF('[1]BC 2015'!B:B,T18,'[1]BC 2015'!F:F)+SUMIF('[1]BC Oct-dic 14'!B:B,T18,'[1]BC Oct-dic 14'!F:F)</f>
        <v>0</v>
      </c>
      <c r="W18" s="57">
        <f>+SUMIF('[1]BC 2015'!B:B,T18,'[1]BC 2015'!G:G)+SUMIF('[1]BC Oct-dic 14'!B:B,,'[1]BC Oct-dic 14'!G:G)</f>
        <v>0</v>
      </c>
      <c r="X18" s="57">
        <f>+SUMIF('[1]BC 2015'!B:B,T18,'[1]BC 2015'!I:I)</f>
        <v>0</v>
      </c>
      <c r="Y18" s="58">
        <f t="shared" si="5"/>
        <v>0</v>
      </c>
    </row>
    <row r="19" spans="1:25" x14ac:dyDescent="0.2">
      <c r="A19" s="50" t="s">
        <v>34</v>
      </c>
      <c r="B19" s="57">
        <f>+SUMIF('[1]BC Oct-dic 14'!B:B,A19,'[1]BC Oct-dic 14'!D:D)</f>
        <v>1117078768.8699999</v>
      </c>
      <c r="C19" s="57">
        <f>+SUMIF('[1]BC Oct-dic 14'!B:B,A19,'[1]BC Oct-dic 14'!F:F)+SUMIF('[1]BC 2015'!B:B,A19,'[1]BC 2015'!F:F)</f>
        <v>1281507865.99</v>
      </c>
      <c r="D19" s="57">
        <f>+SUMIF('[1]BC Oct-dic 14'!B:B,A19,'[1]BC Oct-dic 14'!G:G)+SUMIF('[1]BC 2015'!B:B,A19,'[1]BC 2015'!G:G)</f>
        <v>1993866626.8699999</v>
      </c>
      <c r="E19" s="57">
        <f>+SUMIF('[1]BC 2015'!B:B,A19,'[1]BC 2015'!H:H)</f>
        <v>404720007.99000001</v>
      </c>
      <c r="F19" s="58">
        <f t="shared" si="4"/>
        <v>-712358760.87999988</v>
      </c>
      <c r="H19" s="47"/>
      <c r="I19" s="59" t="s">
        <v>35</v>
      </c>
      <c r="J19" s="59"/>
      <c r="K19" s="60">
        <v>-712358760.87999988</v>
      </c>
      <c r="L19" s="60">
        <v>0</v>
      </c>
      <c r="M19" s="44"/>
      <c r="N19" s="59" t="s">
        <v>36</v>
      </c>
      <c r="O19" s="59"/>
      <c r="P19" s="60">
        <v>0</v>
      </c>
      <c r="Q19" s="60">
        <v>0</v>
      </c>
      <c r="R19" s="40"/>
      <c r="T19" s="50"/>
      <c r="U19" s="57">
        <f>+SUMIF('[1]BC Oct-dic 14'!B:B,T19,'[1]BC Oct-dic 14'!E:E)</f>
        <v>0</v>
      </c>
      <c r="V19" s="57">
        <f>+SUMIF('[1]BC 2015'!B:B,T19,'[1]BC 2015'!F:F)+SUMIF('[1]BC Oct-dic 14'!B:B,T19,'[1]BC Oct-dic 14'!F:F)</f>
        <v>0</v>
      </c>
      <c r="W19" s="57">
        <f>+SUMIF('[1]BC 2015'!B:B,T19,'[1]BC 2015'!G:G)+SUMIF('[1]BC Oct-dic 14'!B:B,,'[1]BC Oct-dic 14'!G:G)</f>
        <v>0</v>
      </c>
      <c r="X19" s="57">
        <f>+SUMIF('[1]BC 2015'!B:B,T19,'[1]BC 2015'!I:I)</f>
        <v>0</v>
      </c>
      <c r="Y19" s="58">
        <f t="shared" si="5"/>
        <v>0</v>
      </c>
    </row>
    <row r="20" spans="1:25" x14ac:dyDescent="0.2">
      <c r="A20" s="45"/>
      <c r="B20" s="57">
        <f>+SUMIF('[1]BC 2015'!B:B,A20,'[1]BC 2015'!D:D)</f>
        <v>0</v>
      </c>
      <c r="C20" s="57">
        <f>+SUMIF('[1]BC 2015'!B:B,A20,'[1]BC 2015'!F:F)</f>
        <v>0</v>
      </c>
      <c r="D20" s="57">
        <f>+SUMIF('[1]BC 2015'!B:B,A20,'[1]BC 2015'!G:G)</f>
        <v>0</v>
      </c>
      <c r="E20" s="57">
        <f>+SUMIF('[1]BC 2015'!B:B,A20,'[1]BC 2015'!H:H)</f>
        <v>0</v>
      </c>
      <c r="F20" s="58">
        <f t="shared" si="4"/>
        <v>0</v>
      </c>
      <c r="H20" s="47"/>
      <c r="I20" s="59" t="s">
        <v>37</v>
      </c>
      <c r="J20" s="59"/>
      <c r="K20" s="60">
        <v>0</v>
      </c>
      <c r="L20" s="60">
        <v>0</v>
      </c>
      <c r="M20" s="44"/>
      <c r="N20" s="59" t="s">
        <v>38</v>
      </c>
      <c r="O20" s="59"/>
      <c r="P20" s="60">
        <v>0</v>
      </c>
      <c r="Q20" s="60">
        <v>-6949095.4700000007</v>
      </c>
      <c r="R20" s="40"/>
      <c r="T20" s="50" t="s">
        <v>39</v>
      </c>
      <c r="U20" s="57">
        <f>+SUMIF('[1]BC Oct-dic 14'!B:B,T20,'[1]BC Oct-dic 14'!E:E)</f>
        <v>11764782.98</v>
      </c>
      <c r="V20" s="57">
        <f>+SUMIF('[1]BC 2015'!B:B,T20,'[1]BC 2015'!F:F)+SUMIF('[1]BC Oct-dic 14'!B:B,T20,'[1]BC Oct-dic 14'!F:F)</f>
        <v>23842801.629999999</v>
      </c>
      <c r="W20" s="57">
        <f>+SUMIF('[1]BC 2015'!B:B,T20,'[1]BC 2015'!G:G)+SUMIF('[1]BC Oct-dic 14'!B:B,,'[1]BC Oct-dic 14'!G:G)</f>
        <v>15493324.92</v>
      </c>
      <c r="X20" s="57">
        <f>+SUMIF('[1]BC 2015'!B:B,T20,'[1]BC 2015'!I:I)</f>
        <v>4815687.51</v>
      </c>
      <c r="Y20" s="58">
        <f t="shared" si="5"/>
        <v>-6949095.4700000007</v>
      </c>
    </row>
    <row r="21" spans="1:25" ht="25.5" customHeight="1" x14ac:dyDescent="0.2">
      <c r="A21" s="45"/>
      <c r="B21" s="57">
        <f>+SUMIF('[1]BC 2015'!B:B,A21,'[1]BC 2015'!D:D)</f>
        <v>0</v>
      </c>
      <c r="C21" s="57">
        <f>+SUMIF('[1]BC 2015'!B:B,A21,'[1]BC 2015'!F:F)</f>
        <v>0</v>
      </c>
      <c r="D21" s="57">
        <f>+SUMIF('[1]BC 2015'!B:B,A21,'[1]BC 2015'!G:G)</f>
        <v>0</v>
      </c>
      <c r="E21" s="57">
        <f>+SUMIF('[1]BC 2015'!B:B,A21,'[1]BC 2015'!H:H)</f>
        <v>0</v>
      </c>
      <c r="F21" s="58">
        <f t="shared" si="4"/>
        <v>0</v>
      </c>
      <c r="H21" s="47"/>
      <c r="I21" s="59" t="s">
        <v>40</v>
      </c>
      <c r="J21" s="59"/>
      <c r="K21" s="60">
        <v>0</v>
      </c>
      <c r="L21" s="60">
        <v>0</v>
      </c>
      <c r="M21" s="44"/>
      <c r="N21" s="61" t="s">
        <v>41</v>
      </c>
      <c r="O21" s="61"/>
      <c r="P21" s="60">
        <v>0</v>
      </c>
      <c r="Q21" s="60">
        <v>-29878539.990000002</v>
      </c>
      <c r="R21" s="40"/>
      <c r="T21" s="50" t="s">
        <v>42</v>
      </c>
      <c r="U21" s="57">
        <f>+SUMIF('[1]BC Oct-dic 14'!B:B,T21,'[1]BC Oct-dic 14'!E:E)</f>
        <v>31035327.850000001</v>
      </c>
      <c r="V21" s="57">
        <f>+SUMIF('[1]BC 2015'!B:B,T21,'[1]BC 2015'!F:F)+SUMIF('[1]BC Oct-dic 14'!B:B,T21,'[1]BC Oct-dic 14'!F:F)</f>
        <v>30164374.989999998</v>
      </c>
      <c r="W21" s="57">
        <f>+SUMIF('[1]BC 2015'!B:B,T21,'[1]BC 2015'!G:G)+SUMIF('[1]BC Oct-dic 14'!B:B,,'[1]BC Oct-dic 14'!G:G)</f>
        <v>119035</v>
      </c>
      <c r="X21" s="57">
        <f>+SUMIF('[1]BC 2015'!B:B,T21,'[1]BC 2015'!I:I)</f>
        <v>1156787.8600000001</v>
      </c>
      <c r="Y21" s="58">
        <f t="shared" si="5"/>
        <v>-29878539.990000002</v>
      </c>
    </row>
    <row r="22" spans="1:25" x14ac:dyDescent="0.2">
      <c r="A22" s="50"/>
      <c r="B22" s="57">
        <f>+SUMIF('[1]BC 2015'!B:B,A22,'[1]BC 2015'!D:D)</f>
        <v>0</v>
      </c>
      <c r="C22" s="57">
        <f>+SUMIF('[1]BC 2015'!B:B,A22,'[1]BC 2015'!F:F)</f>
        <v>0</v>
      </c>
      <c r="D22" s="57">
        <f>+SUMIF('[1]BC 2015'!B:B,A22,'[1]BC 2015'!G:G)</f>
        <v>0</v>
      </c>
      <c r="E22" s="57">
        <f>+SUMIF('[1]BC 2015'!B:B,A22,'[1]BC 2015'!H:H)</f>
        <v>0</v>
      </c>
      <c r="F22" s="58">
        <f t="shared" si="4"/>
        <v>0</v>
      </c>
      <c r="H22" s="47"/>
      <c r="I22" s="59" t="s">
        <v>43</v>
      </c>
      <c r="J22" s="59"/>
      <c r="K22" s="60">
        <v>0</v>
      </c>
      <c r="L22" s="60">
        <v>0</v>
      </c>
      <c r="M22" s="44"/>
      <c r="N22" s="59" t="s">
        <v>44</v>
      </c>
      <c r="O22" s="59"/>
      <c r="P22" s="60">
        <v>0</v>
      </c>
      <c r="Q22" s="60">
        <v>0</v>
      </c>
      <c r="R22" s="40"/>
      <c r="T22" s="50"/>
      <c r="U22" s="57">
        <f>+SUMIF('[1]BC Oct-dic 14'!B:B,T22,'[1]BC Oct-dic 14'!E:E)</f>
        <v>0</v>
      </c>
      <c r="V22" s="57">
        <f>+SUMIF('[1]BC 2015'!B:B,T22,'[1]BC 2015'!F:F)+SUMIF('[1]BC Oct-dic 14'!B:B,T22,'[1]BC Oct-dic 14'!F:F)</f>
        <v>0</v>
      </c>
      <c r="W22" s="57">
        <f>+SUMIF('[1]BC 2015'!B:B,T22,'[1]BC 2015'!G:G)+SUMIF('[1]BC Oct-dic 14'!B:B,,'[1]BC Oct-dic 14'!G:G)</f>
        <v>0</v>
      </c>
      <c r="X22" s="57">
        <f>+SUMIF('[1]BC 2015'!B:B,T22,'[1]BC 2015'!I:I)</f>
        <v>0</v>
      </c>
      <c r="Y22" s="58">
        <f t="shared" si="5"/>
        <v>0</v>
      </c>
    </row>
    <row r="23" spans="1:25" x14ac:dyDescent="0.2">
      <c r="A23" s="50"/>
      <c r="H23" s="51"/>
      <c r="I23" s="52"/>
      <c r="J23" s="53"/>
      <c r="K23" s="54"/>
      <c r="L23" s="54"/>
      <c r="M23" s="44"/>
      <c r="N23" s="59" t="s">
        <v>45</v>
      </c>
      <c r="O23" s="59"/>
      <c r="P23" s="60">
        <v>0</v>
      </c>
      <c r="Q23" s="60">
        <v>0</v>
      </c>
      <c r="R23" s="40"/>
      <c r="T23" s="50"/>
      <c r="U23" s="57">
        <f>+SUMIF('[1]BC Oct-dic 14'!B:B,T23,'[1]BC Oct-dic 14'!E:E)</f>
        <v>0</v>
      </c>
      <c r="V23" s="57">
        <f>+SUMIF('[1]BC 2015'!B:B,T23,'[1]BC 2015'!F:F)+SUMIF('[1]BC Oct-dic 14'!B:B,T23,'[1]BC Oct-dic 14'!F:F)</f>
        <v>0</v>
      </c>
      <c r="W23" s="57">
        <f>+SUMIF('[1]BC 2015'!B:B,T23,'[1]BC 2015'!G:G)+SUMIF('[1]BC Oct-dic 14'!B:B,,'[1]BC Oct-dic 14'!G:G)</f>
        <v>0</v>
      </c>
      <c r="X23" s="57">
        <f>+SUMIF('[1]BC 2015'!B:B,T23,'[1]BC 2015'!I:I)</f>
        <v>0</v>
      </c>
      <c r="Y23" s="58">
        <f t="shared" si="5"/>
        <v>0</v>
      </c>
    </row>
    <row r="24" spans="1:25" ht="12" customHeight="1" x14ac:dyDescent="0.2">
      <c r="A24" s="45" t="s">
        <v>46</v>
      </c>
      <c r="B24" s="56">
        <f>+SUM(B26:B33)</f>
        <v>578242651.2700001</v>
      </c>
      <c r="C24" s="56">
        <f t="shared" ref="C24:F24" si="6">+SUM(C26:C33)</f>
        <v>1402275923.8700004</v>
      </c>
      <c r="D24" s="56">
        <f t="shared" si="6"/>
        <v>929682009.02999997</v>
      </c>
      <c r="E24" s="56">
        <f t="shared" si="6"/>
        <v>1050836566.1099999</v>
      </c>
      <c r="F24" s="56">
        <f t="shared" si="6"/>
        <v>472593914.83999997</v>
      </c>
      <c r="H24" s="51"/>
      <c r="I24" s="48" t="s">
        <v>46</v>
      </c>
      <c r="J24" s="48"/>
      <c r="K24" s="49">
        <v>-179673414.17000002</v>
      </c>
      <c r="L24" s="49">
        <v>652267329.00999999</v>
      </c>
      <c r="M24" s="44"/>
      <c r="N24" s="52"/>
      <c r="O24" s="52"/>
      <c r="P24" s="54"/>
      <c r="Q24" s="54"/>
      <c r="R24" s="40"/>
      <c r="T24" s="50"/>
    </row>
    <row r="25" spans="1:25" x14ac:dyDescent="0.2">
      <c r="A25" s="50"/>
      <c r="B25" s="57"/>
      <c r="C25" s="57"/>
      <c r="D25" s="57"/>
      <c r="E25" s="57"/>
      <c r="H25" s="51"/>
      <c r="I25" s="52"/>
      <c r="J25" s="53"/>
      <c r="K25" s="54"/>
      <c r="L25" s="54"/>
      <c r="M25" s="44"/>
      <c r="N25" s="62" t="s">
        <v>47</v>
      </c>
      <c r="O25" s="62"/>
      <c r="P25" s="49">
        <v>0</v>
      </c>
      <c r="Q25" s="49">
        <v>-26648196.409999996</v>
      </c>
      <c r="R25" s="40"/>
      <c r="T25" s="45" t="s">
        <v>47</v>
      </c>
      <c r="U25" s="46">
        <f>+SUM(U27:U32)</f>
        <v>40826589.299999997</v>
      </c>
      <c r="V25" s="46">
        <f t="shared" ref="V25:Y25" si="7">+SUM(V27:V32)</f>
        <v>73249088.799999997</v>
      </c>
      <c r="W25" s="46">
        <f t="shared" si="7"/>
        <v>42570610.299999997</v>
      </c>
      <c r="X25" s="46">
        <f t="shared" si="7"/>
        <v>14178392.890000001</v>
      </c>
      <c r="Y25" s="46">
        <f t="shared" si="7"/>
        <v>-26648196.409999996</v>
      </c>
    </row>
    <row r="26" spans="1:25" x14ac:dyDescent="0.2">
      <c r="A26" s="50"/>
      <c r="B26" s="57">
        <f>+SUMIF('[1]BC 2015'!B:B,A26,'[1]BC 2015'!D:D)</f>
        <v>0</v>
      </c>
      <c r="C26" s="57">
        <f>+SUMIF('[1]BC 2015'!B:B,A26,'[1]BC 2015'!F:F)</f>
        <v>0</v>
      </c>
      <c r="D26" s="57">
        <f>+SUMIF('[1]BC 2015'!B:B,A26,'[1]BC 2015'!G:G)</f>
        <v>0</v>
      </c>
      <c r="E26" s="57">
        <f>+SUMIF('[1]BC 2015'!B:B,A26,'[1]BC 2015'!H:H)</f>
        <v>0</v>
      </c>
      <c r="F26" s="58">
        <f t="shared" ref="F26:F33" si="8">+E26-B26</f>
        <v>0</v>
      </c>
      <c r="H26" s="47"/>
      <c r="I26" s="59" t="s">
        <v>48</v>
      </c>
      <c r="J26" s="59"/>
      <c r="K26" s="60">
        <v>0</v>
      </c>
      <c r="L26" s="60">
        <v>0</v>
      </c>
      <c r="M26" s="44"/>
      <c r="N26" s="52"/>
      <c r="O26" s="52"/>
      <c r="P26" s="54"/>
      <c r="Q26" s="54"/>
      <c r="R26" s="40"/>
      <c r="T26" s="50"/>
    </row>
    <row r="27" spans="1:25" x14ac:dyDescent="0.2">
      <c r="A27" s="50" t="s">
        <v>49</v>
      </c>
      <c r="B27" s="57">
        <f>+SUMIF('[1]BC Oct-dic 14'!B:B,A27,'[1]BC Oct-dic 14'!D:D)</f>
        <v>323252129.22000003</v>
      </c>
      <c r="C27" s="57">
        <f>+SUMIF('[1]BC Oct-dic 14'!B:B,A27,'[1]BC Oct-dic 14'!F:F)+SUMIF('[1]BC 2015'!B:B,A27,'[1]BC 2015'!F:F)</f>
        <v>187422533.43000001</v>
      </c>
      <c r="D27" s="57">
        <f>+SUMIF('[1]BC Oct-dic 14'!B:B,A27,'[1]BC Oct-dic 14'!G:G)+SUMIF('[1]BC 2015'!B:B,A27,'[1]BC 2015'!G:G)</f>
        <v>356290556.97000003</v>
      </c>
      <c r="E27" s="57">
        <f>+SUMIF('[1]BC 2015'!B:B,A27,'[1]BC 2015'!H:H)</f>
        <v>154384105.68000001</v>
      </c>
      <c r="F27" s="58">
        <f t="shared" si="8"/>
        <v>-168868023.54000002</v>
      </c>
      <c r="H27" s="47"/>
      <c r="I27" s="59" t="s">
        <v>50</v>
      </c>
      <c r="J27" s="59"/>
      <c r="K27" s="60">
        <v>-168868023.54000002</v>
      </c>
      <c r="L27" s="60">
        <v>0</v>
      </c>
      <c r="M27" s="44"/>
      <c r="N27" s="59" t="s">
        <v>51</v>
      </c>
      <c r="O27" s="59"/>
      <c r="P27" s="60">
        <v>0</v>
      </c>
      <c r="Q27" s="60">
        <v>0</v>
      </c>
      <c r="R27" s="40"/>
      <c r="T27" s="50"/>
      <c r="U27" s="57">
        <f>+SUMIF('[1]BC Oct-dic 14'!B:B,T27,'[1]BC Oct-dic 14'!E:E)</f>
        <v>0</v>
      </c>
      <c r="V27" s="57">
        <f>+SUMIF('[1]BC 2015'!B:B,T27,'[1]BC 2015'!F:F)+SUMIF('[1]BC Oct-dic 14'!B:B,T27,'[1]BC Oct-dic 14'!F:F)</f>
        <v>0</v>
      </c>
      <c r="W27" s="57">
        <f>+SUMIF('[1]BC 2015'!B:B,T27,'[1]BC 2015'!G:G)+SUMIF('[1]BC Oct-dic 14'!B:B,,'[1]BC Oct-dic 14'!G:G)</f>
        <v>0</v>
      </c>
      <c r="X27" s="57">
        <f>+SUMIF('[1]BC 2015'!B:B,T27,'[1]BC 2015'!I:I)</f>
        <v>0</v>
      </c>
      <c r="Y27" s="58">
        <f t="shared" ref="Y27:Y31" si="9">+X27-U27</f>
        <v>0</v>
      </c>
    </row>
    <row r="28" spans="1:25" x14ac:dyDescent="0.2">
      <c r="A28" s="50" t="s">
        <v>52</v>
      </c>
      <c r="B28" s="57">
        <f>+SUMIF('[1]BC Oct-dic 14'!B:B,A28,'[1]BC Oct-dic 14'!D:D)</f>
        <v>212743997</v>
      </c>
      <c r="C28" s="57">
        <f>+SUMIF('[1]BC Oct-dic 14'!B:B,A28,'[1]BC Oct-dic 14'!F:F)+SUMIF('[1]BC 2015'!B:B,A28,'[1]BC 2015'!F:F)</f>
        <v>1183355500.0600002</v>
      </c>
      <c r="D28" s="57">
        <f>+SUMIF('[1]BC Oct-dic 14'!B:B,A28,'[1]BC Oct-dic 14'!G:G)+SUMIF('[1]BC 2015'!B:B,A28,'[1]BC 2015'!G:G)</f>
        <v>542254513.66999996</v>
      </c>
      <c r="E28" s="57">
        <f>+SUMIF('[1]BC 2015'!B:B,A28,'[1]BC 2015'!H:H)</f>
        <v>853844983.38999999</v>
      </c>
      <c r="F28" s="58">
        <f t="shared" si="8"/>
        <v>641100986.38999999</v>
      </c>
      <c r="H28" s="47"/>
      <c r="I28" s="59" t="s">
        <v>53</v>
      </c>
      <c r="J28" s="59"/>
      <c r="K28" s="60">
        <v>0</v>
      </c>
      <c r="L28" s="60">
        <v>641100986.38999999</v>
      </c>
      <c r="M28" s="44"/>
      <c r="N28" s="59" t="s">
        <v>54</v>
      </c>
      <c r="O28" s="59"/>
      <c r="P28" s="60">
        <v>0</v>
      </c>
      <c r="Q28" s="60">
        <v>-26648196.409999996</v>
      </c>
      <c r="R28" s="40"/>
      <c r="T28" s="50" t="s">
        <v>55</v>
      </c>
      <c r="U28" s="57">
        <f>+SUMIF('[1]BC Oct-dic 14'!B:B,T28,'[1]BC Oct-dic 14'!E:E)</f>
        <v>40801589.299999997</v>
      </c>
      <c r="V28" s="57">
        <f>+SUMIF('[1]BC 2015'!B:B,T28,'[1]BC 2015'!F:F)+SUMIF('[1]BC Oct-dic 14'!B:B,T28,'[1]BC Oct-dic 14'!F:F)</f>
        <v>73249088.799999997</v>
      </c>
      <c r="W28" s="57">
        <f>+SUMIF('[1]BC 2015'!B:B,T28,'[1]BC 2015'!G:G)+SUMIF('[1]BC Oct-dic 14'!B:B,,'[1]BC Oct-dic 14'!G:G)</f>
        <v>42570610.299999997</v>
      </c>
      <c r="X28" s="57">
        <f>+SUMIF('[1]BC 2015'!B:B,T28,'[1]BC 2015'!I:I)</f>
        <v>14153392.890000001</v>
      </c>
      <c r="Y28" s="58">
        <f t="shared" si="9"/>
        <v>-26648196.409999996</v>
      </c>
    </row>
    <row r="29" spans="1:25" x14ac:dyDescent="0.2">
      <c r="A29" s="50" t="s">
        <v>56</v>
      </c>
      <c r="B29" s="57">
        <f>+SUMIF('[1]BC Oct-dic 14'!B:B,A29,'[1]BC Oct-dic 14'!D:D)</f>
        <v>13511682.869999999</v>
      </c>
      <c r="C29" s="57">
        <f>+SUMIF('[1]BC Oct-dic 14'!B:B,A29,'[1]BC Oct-dic 14'!F:F)+SUMIF('[1]BC 2015'!B:B,A29,'[1]BC 2015'!F:F)</f>
        <v>2239716.19</v>
      </c>
      <c r="D29" s="57">
        <f>+SUMIF('[1]BC Oct-dic 14'!B:B,A29,'[1]BC Oct-dic 14'!G:G)+SUMIF('[1]BC 2015'!B:B,A29,'[1]BC 2015'!G:G)</f>
        <v>188695.65</v>
      </c>
      <c r="E29" s="57">
        <f>+SUMIF('[1]BC 2015'!B:B,A29,'[1]BC 2015'!H:H)</f>
        <v>15562703.41</v>
      </c>
      <c r="F29" s="58">
        <f t="shared" si="8"/>
        <v>2051020.540000001</v>
      </c>
      <c r="H29" s="47"/>
      <c r="I29" s="59" t="s">
        <v>57</v>
      </c>
      <c r="J29" s="59"/>
      <c r="K29" s="60">
        <v>0</v>
      </c>
      <c r="L29" s="60">
        <v>2051020.540000001</v>
      </c>
      <c r="M29" s="44"/>
      <c r="N29" s="59" t="s">
        <v>58</v>
      </c>
      <c r="O29" s="59"/>
      <c r="P29" s="60">
        <v>0</v>
      </c>
      <c r="Q29" s="60">
        <v>0</v>
      </c>
      <c r="R29" s="40"/>
      <c r="T29" s="50"/>
      <c r="U29" s="57">
        <f>+SUMIF('[1]BC Oct-dic 14'!B:B,T29,'[1]BC Oct-dic 14'!E:E)</f>
        <v>0</v>
      </c>
      <c r="V29" s="57">
        <f>+SUMIF('[1]BC 2015'!B:B,T29,'[1]BC 2015'!F:F)+SUMIF('[1]BC Oct-dic 14'!B:B,T29,'[1]BC Oct-dic 14'!F:F)</f>
        <v>0</v>
      </c>
      <c r="W29" s="57">
        <f>+SUMIF('[1]BC 2015'!B:B,T29,'[1]BC 2015'!G:G)+SUMIF('[1]BC Oct-dic 14'!B:B,,'[1]BC Oct-dic 14'!G:G)</f>
        <v>0</v>
      </c>
      <c r="X29" s="57">
        <f>+SUMIF('[1]BC 2015'!B:B,T29,'[1]BC 2015'!I:I)</f>
        <v>0</v>
      </c>
      <c r="Y29" s="58">
        <f t="shared" si="9"/>
        <v>0</v>
      </c>
    </row>
    <row r="30" spans="1:25" x14ac:dyDescent="0.2">
      <c r="A30" s="50" t="s">
        <v>59</v>
      </c>
      <c r="B30" s="57">
        <f>+SUMIF('[1]BC Oct-dic 14'!B:B,A30,'[1]BC Oct-dic 14'!D:D)</f>
        <v>3233539.36</v>
      </c>
      <c r="C30" s="57">
        <f>+SUMIF('[1]BC Oct-dic 14'!B:B,A30,'[1]BC Oct-dic 14'!F:F)+SUMIF('[1]BC 2015'!B:B,A30,'[1]BC 2015'!F:F)</f>
        <v>0</v>
      </c>
      <c r="D30" s="57">
        <f>+SUMIF('[1]BC Oct-dic 14'!B:B,A30,'[1]BC Oct-dic 14'!G:G)+SUMIF('[1]BC 2015'!B:B,A30,'[1]BC 2015'!G:G)</f>
        <v>1200800</v>
      </c>
      <c r="E30" s="57">
        <f>+SUMIF('[1]BC 2015'!B:B,A30,'[1]BC 2015'!H:H)</f>
        <v>2032739.36</v>
      </c>
      <c r="F30" s="58">
        <f t="shared" si="8"/>
        <v>-1200799.9999999998</v>
      </c>
      <c r="H30" s="47"/>
      <c r="I30" s="59" t="s">
        <v>60</v>
      </c>
      <c r="J30" s="59"/>
      <c r="K30" s="60">
        <v>-1200799.9999999998</v>
      </c>
      <c r="L30" s="60">
        <v>0</v>
      </c>
      <c r="M30" s="44"/>
      <c r="N30" s="59" t="s">
        <v>61</v>
      </c>
      <c r="O30" s="59"/>
      <c r="P30" s="60">
        <v>0</v>
      </c>
      <c r="Q30" s="60">
        <v>0</v>
      </c>
      <c r="R30" s="40"/>
      <c r="T30" s="50"/>
      <c r="U30" s="57">
        <f>+SUMIF('[1]BC Oct-dic 14'!B:B,T30,'[1]BC Oct-dic 14'!E:E)</f>
        <v>0</v>
      </c>
      <c r="V30" s="57">
        <f>+SUMIF('[1]BC 2015'!B:B,T30,'[1]BC 2015'!F:F)+SUMIF('[1]BC Oct-dic 14'!B:B,T30,'[1]BC Oct-dic 14'!F:F)</f>
        <v>0</v>
      </c>
      <c r="W30" s="57">
        <f>+SUMIF('[1]BC 2015'!B:B,T30,'[1]BC 2015'!G:G)+SUMIF('[1]BC Oct-dic 14'!B:B,,'[1]BC Oct-dic 14'!G:G)</f>
        <v>0</v>
      </c>
      <c r="X30" s="57">
        <f>+SUMIF('[1]BC 2015'!B:B,T30,'[1]BC 2015'!I:I)</f>
        <v>0</v>
      </c>
      <c r="Y30" s="58">
        <f t="shared" si="9"/>
        <v>0</v>
      </c>
    </row>
    <row r="31" spans="1:25" ht="26.1" customHeight="1" x14ac:dyDescent="0.2">
      <c r="A31" s="8" t="s">
        <v>62</v>
      </c>
      <c r="B31" s="57">
        <f>+SUMIF('[1]BC Oct-dic 14'!B:B,A31,'[1]BC Oct-dic 14'!D:D)</f>
        <v>-27576742.379999999</v>
      </c>
      <c r="C31" s="57">
        <f>+SUMIF('[1]BC Oct-dic 14'!B:B,A31,'[1]BC Oct-dic 14'!F:F)+SUMIF('[1]BC 2015'!B:B,A31,'[1]BC 2015'!F:F)</f>
        <v>387141.65</v>
      </c>
      <c r="D31" s="57">
        <f>+SUMIF('[1]BC Oct-dic 14'!B:B,A31,'[1]BC Oct-dic 14'!G:G)+SUMIF('[1]BC 2015'!B:B,A31,'[1]BC 2015'!G:G)</f>
        <v>9991732.2800000012</v>
      </c>
      <c r="E31" s="57">
        <f>+SUMIF('[1]BC 2015'!B:B,A31,'[1]BC 2015'!H:H)</f>
        <v>-37181333.009999998</v>
      </c>
      <c r="F31" s="58">
        <f t="shared" si="8"/>
        <v>-9604590.629999999</v>
      </c>
      <c r="H31" s="47"/>
      <c r="I31" s="61" t="s">
        <v>63</v>
      </c>
      <c r="J31" s="61"/>
      <c r="K31" s="60">
        <v>-9604590.629999999</v>
      </c>
      <c r="L31" s="60">
        <v>0</v>
      </c>
      <c r="M31" s="44"/>
      <c r="N31" s="61" t="s">
        <v>64</v>
      </c>
      <c r="O31" s="61"/>
      <c r="P31" s="60">
        <v>0</v>
      </c>
      <c r="Q31" s="60">
        <v>0</v>
      </c>
      <c r="R31" s="40"/>
      <c r="T31" s="50"/>
      <c r="U31" s="57">
        <f>+SUMIF('[1]BC Oct-dic 14'!B:B,T31,'[1]BC Oct-dic 14'!E:E)</f>
        <v>0</v>
      </c>
      <c r="V31" s="57">
        <f>+SUMIF('[1]BC 2015'!B:B,T31,'[1]BC 2015'!F:F)+SUMIF('[1]BC Oct-dic 14'!B:B,T31,'[1]BC Oct-dic 14'!F:F)</f>
        <v>0</v>
      </c>
      <c r="W31" s="57">
        <f>+SUMIF('[1]BC 2015'!B:B,T31,'[1]BC 2015'!G:G)+SUMIF('[1]BC Oct-dic 14'!B:B,,'[1]BC Oct-dic 14'!G:G)</f>
        <v>0</v>
      </c>
      <c r="X31" s="57">
        <f>+SUMIF('[1]BC 2015'!B:B,T31,'[1]BC 2015'!I:I)</f>
        <v>0</v>
      </c>
      <c r="Y31" s="58">
        <f t="shared" si="9"/>
        <v>0</v>
      </c>
    </row>
    <row r="32" spans="1:25" x14ac:dyDescent="0.2">
      <c r="A32" s="8" t="s">
        <v>65</v>
      </c>
      <c r="B32" s="57">
        <f>+SUMIF('[1]BC Oct-dic 14'!B:B,A32,'[1]BC Oct-dic 14'!D:D)</f>
        <v>53078045.200000003</v>
      </c>
      <c r="C32" s="57">
        <f>+SUMIF('[1]BC Oct-dic 14'!B:B,A32,'[1]BC Oct-dic 14'!F:F)+SUMIF('[1]BC 2015'!B:B,A32,'[1]BC 2015'!F:F)</f>
        <v>28871032.539999999</v>
      </c>
      <c r="D32" s="57">
        <f>+SUMIF('[1]BC Oct-dic 14'!B:B,A32,'[1]BC Oct-dic 14'!G:G)+SUMIF('[1]BC 2015'!B:B,A32,'[1]BC 2015'!G:G)</f>
        <v>19755710.460000001</v>
      </c>
      <c r="E32" s="57">
        <f>+SUMIF('[1]BC 2015'!B:B,A32,'[1]BC 2015'!H:H)</f>
        <v>62193367.280000001</v>
      </c>
      <c r="F32" s="58">
        <f t="shared" si="8"/>
        <v>9115322.0799999982</v>
      </c>
      <c r="H32" s="47"/>
      <c r="I32" s="59" t="s">
        <v>66</v>
      </c>
      <c r="J32" s="59"/>
      <c r="K32" s="60">
        <v>0</v>
      </c>
      <c r="L32" s="60">
        <v>9115322.0799999982</v>
      </c>
      <c r="M32" s="44"/>
      <c r="N32" s="59" t="s">
        <v>67</v>
      </c>
      <c r="O32" s="59"/>
      <c r="P32" s="60">
        <v>0</v>
      </c>
      <c r="Q32" s="60">
        <v>0</v>
      </c>
      <c r="R32" s="40"/>
      <c r="T32" s="8" t="s">
        <v>68</v>
      </c>
      <c r="U32" s="57">
        <f>+SUMIF('[1]BC Oct-dic 14'!B:B,T32,'[1]BC Oct-dic 14'!E:E)</f>
        <v>25000</v>
      </c>
      <c r="V32" s="57">
        <f>+SUMIF('[1]BC 2015'!B:B,T32,'[1]BC 2015'!F:F)+SUMIF('[1]BC Oct-dic 14'!B:B,T32,'[1]BC Oct-dic 14'!F:F)</f>
        <v>0</v>
      </c>
      <c r="W32" s="57">
        <f>+SUMIF('[1]BC 2015'!B:B,T32,'[1]BC 2015'!G:G)+SUMIF('[1]BC Oct-dic 14'!B:B,,'[1]BC Oct-dic 14'!G:G)</f>
        <v>0</v>
      </c>
      <c r="X32" s="57">
        <f>+SUMIF('[1]BC 2015'!B:B,T32,'[1]BC 2015'!I:I)</f>
        <v>25000</v>
      </c>
      <c r="Y32" s="58">
        <f>+X32-U32</f>
        <v>0</v>
      </c>
    </row>
    <row r="33" spans="2:25" ht="25.5" customHeight="1" x14ac:dyDescent="0.2">
      <c r="B33" s="57">
        <f>+SUMIF('[1]BC 2015'!B:B,A33,'[1]BC 2015'!D:D)</f>
        <v>0</v>
      </c>
      <c r="C33" s="57">
        <f>+SUMIF('[1]BC 2015'!B:B,A33,'[1]BC 2015'!F:F)</f>
        <v>0</v>
      </c>
      <c r="D33" s="57">
        <f>+SUMIF('[1]BC 2015'!B:B,A33,'[1]BC 2015'!G:G)</f>
        <v>0</v>
      </c>
      <c r="E33" s="57">
        <f>+SUMIF('[1]BC 2015'!B:B,A33,'[1]BC 2015'!H:H)</f>
        <v>0</v>
      </c>
      <c r="F33" s="58">
        <f t="shared" si="8"/>
        <v>0</v>
      </c>
      <c r="H33" s="47"/>
      <c r="I33" s="61" t="s">
        <v>69</v>
      </c>
      <c r="J33" s="61"/>
      <c r="K33" s="60">
        <v>0</v>
      </c>
      <c r="L33" s="60">
        <v>0</v>
      </c>
      <c r="M33" s="44"/>
      <c r="N33" s="52"/>
      <c r="O33" s="52"/>
      <c r="P33" s="63"/>
      <c r="Q33" s="63"/>
      <c r="R33" s="40"/>
      <c r="T33" s="50"/>
    </row>
    <row r="34" spans="2:25" x14ac:dyDescent="0.2">
      <c r="H34" s="47"/>
      <c r="I34" s="59" t="s">
        <v>70</v>
      </c>
      <c r="J34" s="59"/>
      <c r="K34" s="60"/>
      <c r="L34" s="60"/>
      <c r="M34" s="44"/>
      <c r="N34" s="48" t="s">
        <v>71</v>
      </c>
      <c r="O34" s="48"/>
      <c r="P34" s="49">
        <v>106053760.97</v>
      </c>
      <c r="Q34" s="49">
        <v>-2165241338.3200002</v>
      </c>
      <c r="R34" s="40"/>
      <c r="T34" s="45" t="s">
        <v>71</v>
      </c>
      <c r="U34" s="46">
        <f>+U36+U42</f>
        <v>2030912997.3000002</v>
      </c>
      <c r="V34" s="46">
        <f t="shared" ref="V34:Y34" si="10">+V36+V42</f>
        <v>0</v>
      </c>
      <c r="W34" s="46">
        <f t="shared" si="10"/>
        <v>0</v>
      </c>
      <c r="X34" s="46">
        <f t="shared" si="10"/>
        <v>-50667103.82</v>
      </c>
      <c r="Y34" s="46">
        <f t="shared" si="10"/>
        <v>-2081580101.1200001</v>
      </c>
    </row>
    <row r="35" spans="2:25" x14ac:dyDescent="0.2">
      <c r="H35" s="51"/>
      <c r="I35" s="52"/>
      <c r="J35" s="53"/>
      <c r="K35" s="63"/>
      <c r="L35" s="63"/>
      <c r="M35" s="44"/>
      <c r="N35" s="52"/>
      <c r="O35" s="52"/>
      <c r="P35" s="54"/>
      <c r="Q35" s="54"/>
      <c r="R35" s="40"/>
    </row>
    <row r="36" spans="2:25" x14ac:dyDescent="0.2">
      <c r="H36" s="47"/>
      <c r="I36" s="20"/>
      <c r="J36" s="20"/>
      <c r="K36" s="20"/>
      <c r="L36" s="20"/>
      <c r="M36" s="44"/>
      <c r="N36" s="48" t="s">
        <v>72</v>
      </c>
      <c r="O36" s="48"/>
      <c r="P36" s="49">
        <v>0</v>
      </c>
      <c r="Q36" s="49">
        <v>-2165241338.3200002</v>
      </c>
      <c r="R36" s="40"/>
      <c r="T36" s="64" t="s">
        <v>72</v>
      </c>
      <c r="U36" s="46">
        <f>+SUM(U38:U40)</f>
        <v>2174731171.3200002</v>
      </c>
      <c r="V36" s="46">
        <f t="shared" ref="V36:Y36" si="11">+SUM(V38:V40)</f>
        <v>0</v>
      </c>
      <c r="W36" s="46">
        <f t="shared" si="11"/>
        <v>0</v>
      </c>
      <c r="X36" s="46">
        <f t="shared" si="11"/>
        <v>9489833</v>
      </c>
      <c r="Y36" s="46">
        <f t="shared" si="11"/>
        <v>-2165241338.3200002</v>
      </c>
    </row>
    <row r="37" spans="2:25" x14ac:dyDescent="0.2">
      <c r="H37" s="51"/>
      <c r="I37" s="20"/>
      <c r="J37" s="20"/>
      <c r="K37" s="20"/>
      <c r="L37" s="20"/>
      <c r="M37" s="44"/>
      <c r="N37" s="52"/>
      <c r="O37" s="52"/>
      <c r="P37" s="54"/>
      <c r="Q37" s="54"/>
      <c r="R37" s="40"/>
    </row>
    <row r="38" spans="2:25" x14ac:dyDescent="0.2">
      <c r="H38" s="47"/>
      <c r="I38" s="20"/>
      <c r="J38" s="20"/>
      <c r="K38" s="20"/>
      <c r="L38" s="20"/>
      <c r="M38" s="44"/>
      <c r="N38" s="59" t="s">
        <v>73</v>
      </c>
      <c r="O38" s="59"/>
      <c r="P38" s="60">
        <v>0</v>
      </c>
      <c r="Q38" s="60">
        <v>-2165241338.3200002</v>
      </c>
      <c r="R38" s="40"/>
      <c r="T38" s="8" t="s">
        <v>74</v>
      </c>
      <c r="U38" s="57">
        <f>+SUMIF('[1]BC Oct-dic 14'!B:B,T38,'[1]BC Oct-dic 14'!E:E)</f>
        <v>2165241338.3200002</v>
      </c>
      <c r="V38" s="57">
        <f>+SUMIF('[1]BC 2015'!B:B,T38,'[1]BC 2015'!F:F)+SUMIF('[1]BC Oct-dic 14'!B:B,T38,'[1]BC Oct-dic 14'!F:F)</f>
        <v>0</v>
      </c>
      <c r="W38" s="57">
        <f>+SUMIF('[1]BC 2015'!B:B,T38,'[1]BC 2015'!G:G)+SUMIF('[1]BC Oct-dic 14'!B:B,,'[1]BC Oct-dic 14'!G:G)</f>
        <v>0</v>
      </c>
      <c r="X38" s="57">
        <f>+SUMIF('[1]BC 2015'!B:B,T38,'[1]BC 2015'!I:I)</f>
        <v>0</v>
      </c>
      <c r="Y38" s="58">
        <f t="shared" ref="Y38:Y40" si="12">+X38-U38</f>
        <v>-2165241338.3200002</v>
      </c>
    </row>
    <row r="39" spans="2:25" x14ac:dyDescent="0.2">
      <c r="H39" s="51"/>
      <c r="I39" s="20"/>
      <c r="J39" s="20"/>
      <c r="K39" s="20"/>
      <c r="L39" s="20"/>
      <c r="M39" s="44"/>
      <c r="N39" s="59" t="s">
        <v>75</v>
      </c>
      <c r="O39" s="59"/>
      <c r="P39" s="60">
        <v>0</v>
      </c>
      <c r="Q39" s="60">
        <v>0</v>
      </c>
      <c r="R39" s="40"/>
      <c r="U39" s="57">
        <f>+SUMIF('[1]BC Oct-dic 14'!B:B,T39,'[1]BC Oct-dic 14'!E:E)</f>
        <v>0</v>
      </c>
      <c r="V39" s="57">
        <f>+SUMIF('[1]BC 2015'!B:B,T39,'[1]BC 2015'!F:F)+SUMIF('[1]BC Oct-dic 14'!B:B,T39,'[1]BC Oct-dic 14'!F:F)</f>
        <v>0</v>
      </c>
      <c r="W39" s="57">
        <f>+SUMIF('[1]BC 2015'!B:B,T39,'[1]BC 2015'!G:G)+SUMIF('[1]BC Oct-dic 14'!B:B,,'[1]BC Oct-dic 14'!G:G)</f>
        <v>0</v>
      </c>
      <c r="X39" s="57">
        <f>+SUMIF('[1]BC 2015'!B:B,T39,'[1]BC 2015'!I:I)</f>
        <v>0</v>
      </c>
      <c r="Y39" s="58">
        <f t="shared" si="12"/>
        <v>0</v>
      </c>
    </row>
    <row r="40" spans="2:25" x14ac:dyDescent="0.2">
      <c r="H40" s="47"/>
      <c r="I40" s="20"/>
      <c r="J40" s="20"/>
      <c r="K40" s="20"/>
      <c r="L40" s="20"/>
      <c r="M40" s="44"/>
      <c r="N40" s="59" t="s">
        <v>76</v>
      </c>
      <c r="O40" s="59"/>
      <c r="P40" s="60">
        <v>0</v>
      </c>
      <c r="Q40" s="60">
        <v>0</v>
      </c>
      <c r="R40" s="40"/>
      <c r="T40" s="8" t="s">
        <v>77</v>
      </c>
      <c r="U40" s="57">
        <f>+SUMIF('[1]BC Oct-dic 14'!B:B,T40,'[1]BC Oct-dic 14'!E:E)</f>
        <v>9489833</v>
      </c>
      <c r="V40" s="57">
        <f>+SUMIF('[1]BC 2015'!B:B,T40,'[1]BC 2015'!F:F)+SUMIF('[1]BC Oct-dic 14'!B:B,T40,'[1]BC Oct-dic 14'!F:F)</f>
        <v>0</v>
      </c>
      <c r="W40" s="57">
        <f>+SUMIF('[1]BC 2015'!B:B,T40,'[1]BC 2015'!G:G)+SUMIF('[1]BC Oct-dic 14'!B:B,,'[1]BC Oct-dic 14'!G:G)</f>
        <v>0</v>
      </c>
      <c r="X40" s="57">
        <f>+SUMIF('[1]BC 2015'!B:B,T40,'[1]BC 2015'!I:I)</f>
        <v>9489833</v>
      </c>
      <c r="Y40" s="58">
        <f t="shared" si="12"/>
        <v>0</v>
      </c>
    </row>
    <row r="41" spans="2:25" x14ac:dyDescent="0.2">
      <c r="H41" s="47"/>
      <c r="I41" s="20"/>
      <c r="J41" s="20"/>
      <c r="K41" s="20"/>
      <c r="L41" s="20"/>
      <c r="M41" s="44"/>
      <c r="N41" s="52"/>
      <c r="O41" s="52"/>
      <c r="P41" s="54"/>
      <c r="Q41" s="54"/>
      <c r="R41" s="40"/>
    </row>
    <row r="42" spans="2:25" x14ac:dyDescent="0.2">
      <c r="H42" s="47"/>
      <c r="I42" s="20"/>
      <c r="J42" s="20"/>
      <c r="K42" s="20"/>
      <c r="L42" s="20"/>
      <c r="M42" s="44"/>
      <c r="N42" s="48" t="s">
        <v>78</v>
      </c>
      <c r="O42" s="48"/>
      <c r="P42" s="49">
        <v>106053760.97</v>
      </c>
      <c r="Q42" s="49">
        <v>0</v>
      </c>
      <c r="R42" s="40"/>
      <c r="T42" s="64" t="s">
        <v>78</v>
      </c>
      <c r="U42" s="46">
        <f>+SUM(U44:U48)</f>
        <v>-143818174.02000001</v>
      </c>
      <c r="V42" s="46">
        <f t="shared" ref="V42:Y42" si="13">+SUM(V44:V48)</f>
        <v>0</v>
      </c>
      <c r="W42" s="46">
        <f t="shared" si="13"/>
        <v>0</v>
      </c>
      <c r="X42" s="46">
        <f t="shared" si="13"/>
        <v>-60156936.82</v>
      </c>
      <c r="Y42" s="46">
        <f t="shared" si="13"/>
        <v>83661237.200000018</v>
      </c>
    </row>
    <row r="43" spans="2:25" x14ac:dyDescent="0.2">
      <c r="H43" s="47"/>
      <c r="I43" s="20"/>
      <c r="J43" s="20"/>
      <c r="K43" s="20"/>
      <c r="L43" s="20"/>
      <c r="M43" s="44"/>
      <c r="N43" s="52"/>
      <c r="O43" s="52"/>
      <c r="P43" s="54"/>
      <c r="Q43" s="54"/>
      <c r="R43" s="40"/>
    </row>
    <row r="44" spans="2:25" x14ac:dyDescent="0.2">
      <c r="H44" s="47"/>
      <c r="I44" s="20"/>
      <c r="J44" s="20"/>
      <c r="K44" s="20"/>
      <c r="L44" s="20"/>
      <c r="M44" s="44"/>
      <c r="N44" s="59" t="s">
        <v>79</v>
      </c>
      <c r="O44" s="59"/>
      <c r="P44" s="60">
        <v>22392523.769999981</v>
      </c>
      <c r="Q44" s="60">
        <v>0</v>
      </c>
      <c r="R44" s="40"/>
      <c r="U44" s="57">
        <f>+SUMIF('[1]BC Oct-dic 14'!B:B,T44,'[1]BC Oct-dic 14'!E:E)</f>
        <v>0</v>
      </c>
      <c r="V44" s="57">
        <f>+SUMIF('[1]BC 2015'!B:B,T44,'[1]BC 2015'!F:F)+SUMIF('[1]BC Oct-dic 14'!B:B,T44,'[1]BC Oct-dic 14'!F:F)</f>
        <v>0</v>
      </c>
      <c r="W44" s="57">
        <f>+SUMIF('[1]BC 2015'!B:B,T44,'[1]BC 2015'!G:G)+SUMIF('[1]BC Oct-dic 14'!B:B,,'[1]BC Oct-dic 14'!G:G)</f>
        <v>0</v>
      </c>
      <c r="X44" s="57">
        <f>+SUMIF('[1]BC 2015'!B:B,T44,'[1]BC 2015'!I:I)</f>
        <v>0</v>
      </c>
      <c r="Y44" s="58">
        <f t="shared" ref="Y44:Y48" si="14">+X44-U44</f>
        <v>0</v>
      </c>
    </row>
    <row r="45" spans="2:25" x14ac:dyDescent="0.2">
      <c r="H45" s="47"/>
      <c r="I45" s="20"/>
      <c r="J45" s="20"/>
      <c r="K45" s="20"/>
      <c r="L45" s="20"/>
      <c r="M45" s="44"/>
      <c r="N45" s="59" t="s">
        <v>80</v>
      </c>
      <c r="O45" s="59"/>
      <c r="P45" s="60">
        <v>83661237.200000018</v>
      </c>
      <c r="Q45" s="60">
        <v>0</v>
      </c>
      <c r="R45" s="40"/>
      <c r="T45" s="8" t="s">
        <v>81</v>
      </c>
      <c r="U45" s="57">
        <f>+SUMIF('[1]BC Oct-dic 14'!B:B,T45,'[1]BC Oct-dic 14'!E:E)</f>
        <v>-143336074.02000001</v>
      </c>
      <c r="V45" s="57">
        <f>+SUMIF('[1]BC 2015'!B:B,T45,'[1]BC 2015'!F:F)+SUMIF('[1]BC Oct-dic 14'!B:B,T45,'[1]BC Oct-dic 14'!F:F)</f>
        <v>0</v>
      </c>
      <c r="W45" s="57">
        <f>+SUMIF('[1]BC 2015'!B:B,T45,'[1]BC 2015'!G:G)+SUMIF('[1]BC Oct-dic 14'!B:B,,'[1]BC Oct-dic 14'!G:G)</f>
        <v>0</v>
      </c>
      <c r="X45" s="57">
        <f>+SUMIF('[1]BC 2015'!B:B,T45,'[1]BC 2015'!I:I)</f>
        <v>-59674836.82</v>
      </c>
      <c r="Y45" s="58">
        <f t="shared" si="14"/>
        <v>83661237.200000018</v>
      </c>
    </row>
    <row r="46" spans="2:25" x14ac:dyDescent="0.2">
      <c r="H46" s="47"/>
      <c r="I46" s="20"/>
      <c r="J46" s="20"/>
      <c r="K46" s="20"/>
      <c r="L46" s="20"/>
      <c r="M46" s="44"/>
      <c r="N46" s="59" t="s">
        <v>82</v>
      </c>
      <c r="O46" s="59"/>
      <c r="P46" s="60">
        <v>0</v>
      </c>
      <c r="Q46" s="60">
        <v>0</v>
      </c>
      <c r="R46" s="40"/>
      <c r="T46" s="8" t="s">
        <v>83</v>
      </c>
      <c r="U46" s="57">
        <f>+SUMIF('[1]BC Oct-dic 14'!B:B,T46,'[1]BC Oct-dic 14'!E:E)</f>
        <v>-482100</v>
      </c>
      <c r="V46" s="57">
        <f>+SUMIF('[1]BC 2015'!B:B,T46,'[1]BC 2015'!F:F)+SUMIF('[1]BC Oct-dic 14'!B:B,T46,'[1]BC Oct-dic 14'!F:F)</f>
        <v>0</v>
      </c>
      <c r="W46" s="57">
        <f>+SUMIF('[1]BC 2015'!B:B,T46,'[1]BC 2015'!G:G)+SUMIF('[1]BC Oct-dic 14'!B:B,,'[1]BC Oct-dic 14'!G:G)</f>
        <v>0</v>
      </c>
      <c r="X46" s="57">
        <f>+SUMIF('[1]BC 2015'!B:B,T46,'[1]BC 2015'!I:I)</f>
        <v>-482100</v>
      </c>
      <c r="Y46" s="58">
        <f t="shared" si="14"/>
        <v>0</v>
      </c>
    </row>
    <row r="47" spans="2:25" x14ac:dyDescent="0.2">
      <c r="H47" s="47"/>
      <c r="I47" s="20"/>
      <c r="J47" s="20"/>
      <c r="K47" s="20"/>
      <c r="L47" s="20"/>
      <c r="M47" s="44"/>
      <c r="N47" s="59" t="s">
        <v>84</v>
      </c>
      <c r="O47" s="59"/>
      <c r="P47" s="60">
        <v>0</v>
      </c>
      <c r="Q47" s="60">
        <v>0</v>
      </c>
      <c r="R47" s="40"/>
      <c r="U47" s="57">
        <f>+SUMIF('[1]BC Oct-dic 14'!B:B,T47,'[1]BC Oct-dic 14'!E:E)</f>
        <v>0</v>
      </c>
      <c r="V47" s="57">
        <f>+SUMIF('[1]BC 2015'!B:B,T47,'[1]BC 2015'!F:F)+SUMIF('[1]BC Oct-dic 14'!B:B,T47,'[1]BC Oct-dic 14'!F:F)</f>
        <v>0</v>
      </c>
      <c r="W47" s="57">
        <f>+SUMIF('[1]BC 2015'!B:B,T47,'[1]BC 2015'!G:G)+SUMIF('[1]BC Oct-dic 14'!B:B,,'[1]BC Oct-dic 14'!G:G)</f>
        <v>0</v>
      </c>
      <c r="X47" s="57">
        <f>+SUMIF('[1]BC 2015'!B:B,T47,'[1]BC 2015'!I:I)</f>
        <v>0</v>
      </c>
      <c r="Y47" s="58">
        <f t="shared" si="14"/>
        <v>0</v>
      </c>
    </row>
    <row r="48" spans="2:25" x14ac:dyDescent="0.2">
      <c r="H48" s="51"/>
      <c r="I48" s="20"/>
      <c r="J48" s="20"/>
      <c r="K48" s="20"/>
      <c r="L48" s="20"/>
      <c r="M48" s="44"/>
      <c r="N48" s="59" t="s">
        <v>85</v>
      </c>
      <c r="O48" s="59"/>
      <c r="P48" s="60">
        <v>0</v>
      </c>
      <c r="Q48" s="60">
        <v>0</v>
      </c>
      <c r="R48" s="40"/>
      <c r="U48" s="57">
        <f>+SUMIF('[1]BC Oct-dic 14'!B:B,T48,'[1]BC Oct-dic 14'!E:E)</f>
        <v>0</v>
      </c>
      <c r="V48" s="57">
        <f>+SUMIF('[1]BC 2015'!B:B,T48,'[1]BC 2015'!F:F)+SUMIF('[1]BC Oct-dic 14'!B:B,T48,'[1]BC Oct-dic 14'!F:F)</f>
        <v>0</v>
      </c>
      <c r="W48" s="57">
        <f>+SUMIF('[1]BC 2015'!B:B,T48,'[1]BC 2015'!G:G)+SUMIF('[1]BC Oct-dic 14'!B:B,,'[1]BC Oct-dic 14'!G:G)</f>
        <v>0</v>
      </c>
      <c r="X48" s="57">
        <f>+SUMIF('[1]BC 2015'!B:B,T48,'[1]BC 2015'!I:I)</f>
        <v>0</v>
      </c>
      <c r="Y48" s="58">
        <f t="shared" si="14"/>
        <v>0</v>
      </c>
    </row>
    <row r="49" spans="1:20" x14ac:dyDescent="0.2">
      <c r="H49" s="47"/>
      <c r="I49" s="20"/>
      <c r="J49" s="20"/>
      <c r="K49" s="20"/>
      <c r="L49" s="20"/>
      <c r="M49" s="44"/>
      <c r="N49" s="52"/>
      <c r="O49" s="52"/>
      <c r="P49" s="54"/>
      <c r="Q49" s="54"/>
      <c r="R49" s="40"/>
    </row>
    <row r="50" spans="1:20" ht="26.1" customHeight="1" x14ac:dyDescent="0.2">
      <c r="H50" s="51"/>
      <c r="I50" s="20"/>
      <c r="J50" s="20"/>
      <c r="K50" s="20"/>
      <c r="L50" s="20"/>
      <c r="M50" s="44"/>
      <c r="N50" s="48" t="s">
        <v>86</v>
      </c>
      <c r="O50" s="48"/>
      <c r="P50" s="49">
        <v>0</v>
      </c>
      <c r="Q50" s="49">
        <v>0</v>
      </c>
      <c r="R50" s="40"/>
    </row>
    <row r="51" spans="1:20" x14ac:dyDescent="0.2">
      <c r="H51" s="47"/>
      <c r="I51" s="20"/>
      <c r="J51" s="20"/>
      <c r="K51" s="20"/>
      <c r="L51" s="20"/>
      <c r="M51" s="44"/>
      <c r="N51" s="52"/>
      <c r="O51" s="52"/>
      <c r="P51" s="54"/>
      <c r="Q51" s="54"/>
      <c r="R51" s="40"/>
    </row>
    <row r="52" spans="1:20" x14ac:dyDescent="0.2">
      <c r="H52" s="47"/>
      <c r="I52" s="20"/>
      <c r="J52" s="20"/>
      <c r="K52" s="20"/>
      <c r="L52" s="20"/>
      <c r="M52" s="44"/>
      <c r="N52" s="59" t="s">
        <v>87</v>
      </c>
      <c r="O52" s="59"/>
      <c r="P52" s="60">
        <v>0</v>
      </c>
      <c r="Q52" s="60">
        <v>0</v>
      </c>
      <c r="R52" s="40"/>
    </row>
    <row r="53" spans="1:20" ht="19.5" customHeight="1" x14ac:dyDescent="0.2">
      <c r="H53" s="65"/>
      <c r="I53" s="66"/>
      <c r="J53" s="66"/>
      <c r="K53" s="66"/>
      <c r="L53" s="66"/>
      <c r="M53" s="67"/>
      <c r="N53" s="68" t="s">
        <v>88</v>
      </c>
      <c r="O53" s="68"/>
      <c r="P53" s="60">
        <v>0</v>
      </c>
      <c r="Q53" s="60">
        <v>0</v>
      </c>
      <c r="R53" s="69"/>
    </row>
    <row r="54" spans="1:20" ht="6" customHeight="1" x14ac:dyDescent="0.2">
      <c r="H54" s="70"/>
      <c r="I54" s="66"/>
      <c r="J54" s="71"/>
      <c r="K54" s="72"/>
      <c r="L54" s="73"/>
      <c r="M54" s="73"/>
      <c r="N54" s="66"/>
      <c r="O54" s="74"/>
      <c r="P54" s="72"/>
      <c r="Q54" s="73"/>
      <c r="R54" s="73"/>
    </row>
    <row r="55" spans="1:20" ht="6" customHeight="1" x14ac:dyDescent="0.2">
      <c r="H55" s="20"/>
      <c r="J55" s="75"/>
      <c r="K55" s="76"/>
      <c r="L55" s="77"/>
      <c r="M55" s="77"/>
      <c r="O55" s="78"/>
      <c r="P55" s="76"/>
      <c r="Q55" s="77"/>
      <c r="R55" s="77"/>
    </row>
    <row r="56" spans="1:20" ht="6" customHeight="1" x14ac:dyDescent="0.2">
      <c r="I56" s="75"/>
      <c r="J56" s="76"/>
      <c r="K56" s="77"/>
      <c r="L56" s="77"/>
      <c r="N56" s="79"/>
      <c r="O56" s="80"/>
      <c r="P56" s="77"/>
      <c r="Q56" s="77"/>
    </row>
    <row r="57" spans="1:20" ht="15" customHeight="1" x14ac:dyDescent="0.2">
      <c r="A57" s="81"/>
      <c r="I57" s="82" t="s">
        <v>89</v>
      </c>
      <c r="J57" s="82"/>
      <c r="K57" s="82"/>
      <c r="L57" s="82"/>
      <c r="M57" s="82"/>
      <c r="N57" s="82"/>
      <c r="O57" s="82"/>
      <c r="P57" s="82"/>
      <c r="Q57" s="82"/>
    </row>
    <row r="58" spans="1:20" ht="9.75" customHeight="1" x14ac:dyDescent="0.2">
      <c r="I58" s="75"/>
      <c r="J58" s="76"/>
      <c r="K58" s="77"/>
      <c r="L58" s="77"/>
      <c r="N58" s="79"/>
      <c r="O58" s="80"/>
      <c r="P58" s="77"/>
      <c r="Q58" s="77"/>
      <c r="T58" s="81"/>
    </row>
    <row r="59" spans="1:20" ht="50.1" customHeight="1" x14ac:dyDescent="0.2">
      <c r="I59" s="75"/>
      <c r="J59" s="83"/>
      <c r="K59" s="84"/>
      <c r="L59" s="77"/>
      <c r="N59" s="85"/>
      <c r="O59" s="86"/>
      <c r="P59" s="77"/>
      <c r="Q59" s="77"/>
    </row>
    <row r="60" spans="1:20" ht="14.1" customHeight="1" x14ac:dyDescent="0.2">
      <c r="I60" s="87"/>
      <c r="J60" s="88" t="s">
        <v>90</v>
      </c>
      <c r="K60" s="88"/>
      <c r="L60" s="77"/>
      <c r="M60" s="77"/>
      <c r="N60" s="89" t="s">
        <v>91</v>
      </c>
      <c r="O60" s="89"/>
      <c r="P60" s="53"/>
      <c r="Q60" s="77"/>
    </row>
    <row r="61" spans="1:20" ht="14.1" customHeight="1" x14ac:dyDescent="0.2">
      <c r="I61" s="90"/>
      <c r="J61" s="91" t="s">
        <v>92</v>
      </c>
      <c r="K61" s="91"/>
      <c r="L61" s="92"/>
      <c r="M61" s="92"/>
      <c r="N61" s="93" t="s">
        <v>93</v>
      </c>
      <c r="O61" s="93"/>
      <c r="P61" s="53"/>
      <c r="Q61" s="77"/>
    </row>
    <row r="62" spans="1:20" x14ac:dyDescent="0.2">
      <c r="H62" s="94"/>
      <c r="M62" s="44"/>
    </row>
  </sheetData>
  <sheetProtection formatCells="0" selectLockedCells="1"/>
  <mergeCells count="62">
    <mergeCell ref="N53:O53"/>
    <mergeCell ref="I57:Q57"/>
    <mergeCell ref="J60:K60"/>
    <mergeCell ref="N60:O60"/>
    <mergeCell ref="J61:K61"/>
    <mergeCell ref="N61:O61"/>
    <mergeCell ref="N45:O45"/>
    <mergeCell ref="N46:O46"/>
    <mergeCell ref="N47:O47"/>
    <mergeCell ref="N48:O48"/>
    <mergeCell ref="N50:O50"/>
    <mergeCell ref="N52:O52"/>
    <mergeCell ref="N36:O36"/>
    <mergeCell ref="N38:O38"/>
    <mergeCell ref="N39:O39"/>
    <mergeCell ref="N40:O40"/>
    <mergeCell ref="N42:O42"/>
    <mergeCell ref="N44:O44"/>
    <mergeCell ref="I31:J31"/>
    <mergeCell ref="N31:O31"/>
    <mergeCell ref="I32:J32"/>
    <mergeCell ref="N32:O32"/>
    <mergeCell ref="I33:J33"/>
    <mergeCell ref="I34:J34"/>
    <mergeCell ref="N34:O34"/>
    <mergeCell ref="I28:J28"/>
    <mergeCell ref="N28:O28"/>
    <mergeCell ref="I29:J29"/>
    <mergeCell ref="N29:O29"/>
    <mergeCell ref="I30:J30"/>
    <mergeCell ref="N30:O30"/>
    <mergeCell ref="N23:O23"/>
    <mergeCell ref="I24:J24"/>
    <mergeCell ref="N25:O25"/>
    <mergeCell ref="I26:J26"/>
    <mergeCell ref="I27:J27"/>
    <mergeCell ref="N27:O27"/>
    <mergeCell ref="I20:J20"/>
    <mergeCell ref="N20:O20"/>
    <mergeCell ref="I21:J21"/>
    <mergeCell ref="N21:O21"/>
    <mergeCell ref="I22:J22"/>
    <mergeCell ref="N22:O22"/>
    <mergeCell ref="I17:J17"/>
    <mergeCell ref="N17:O17"/>
    <mergeCell ref="I18:J18"/>
    <mergeCell ref="N18:O18"/>
    <mergeCell ref="I19:J19"/>
    <mergeCell ref="N19:O19"/>
    <mergeCell ref="I12:J12"/>
    <mergeCell ref="N12:O12"/>
    <mergeCell ref="I14:J14"/>
    <mergeCell ref="N14:O14"/>
    <mergeCell ref="I16:J16"/>
    <mergeCell ref="N16:O16"/>
    <mergeCell ref="J1:P1"/>
    <mergeCell ref="J2:P2"/>
    <mergeCell ref="J3:P3"/>
    <mergeCell ref="J4:P4"/>
    <mergeCell ref="L5:N5"/>
    <mergeCell ref="I9:J9"/>
    <mergeCell ref="N9:O9"/>
  </mergeCells>
  <dataValidations count="5">
    <dataValidation allowBlank="1" showInputMessage="1" showErrorMessage="1" prompt="Corresponde a los abonos acumulados al periodo que corresponde la cuenta." sqref="D9 W9"/>
    <dataValidation allowBlank="1" showInputMessage="1" showErrorMessage="1" prompt="Corresponde a los cargos acumulados al periodo que corresponde la cuenta." sqref="C9 V9"/>
    <dataValidation allowBlank="1" showInputMessage="1" showErrorMessage="1" prompt="Saldo al 31 de diciembre del año anterior a la cuenta pública que se presenta." sqref="B9 U9"/>
    <dataValidation allowBlank="1" showInputMessage="1" showErrorMessage="1" prompt="Corresponde al saldo final de las cuentas, atendiendo la siguiente operación aritmética: saldo inicial más cargos, menos los abonos." sqref="E9 X9"/>
    <dataValidation allowBlank="1" showInputMessage="1" showErrorMessage="1" prompt="Representa el resultado de restar el saldo inicial al saldo final. (DOF 30-dic-13)" sqref="F9 Y9"/>
  </dataValidations>
  <printOptions horizontalCentered="1" verticalCentered="1"/>
  <pageMargins left="0" right="0" top="0.25" bottom="0.59055118110236227" header="0" footer="0"/>
  <pageSetup paperSize="11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2017-07-11T14:45:33Z</cp:lastPrinted>
  <dcterms:created xsi:type="dcterms:W3CDTF">2017-07-11T14:44:59Z</dcterms:created>
  <dcterms:modified xsi:type="dcterms:W3CDTF">2017-07-11T14:45:43Z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