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6\"/>
    </mc:Choice>
  </mc:AlternateContent>
  <bookViews>
    <workbookView xWindow="0" yWindow="0" windowWidth="16230" windowHeight="6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92" i="1" l="1"/>
  <c r="F1402" i="1"/>
  <c r="E1402" i="1"/>
  <c r="D1402" i="1"/>
  <c r="C453" i="1"/>
  <c r="C294" i="1"/>
</calcChain>
</file>

<file path=xl/sharedStrings.xml><?xml version="1.0" encoding="utf-8"?>
<sst xmlns="http://schemas.openxmlformats.org/spreadsheetml/2006/main" count="1948" uniqueCount="1758">
  <si>
    <t xml:space="preserve">NOTAS A LOS ESTADOS FINANCIEROS </t>
  </si>
  <si>
    <t>Al 30 de Junio del 2016</t>
  </si>
  <si>
    <t>Ente Público:</t>
  </si>
  <si>
    <t>GUANAJUATO PUERTO INTERIOR, S.A. DE C.V.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</si>
  <si>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</si>
  <si>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</si>
  <si>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</si>
  <si>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</si>
  <si>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</si>
  <si>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</si>
  <si>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</si>
  <si>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</si>
  <si>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11140-0000-0000-0000 Inversiones Temporales ( hasta 3 meses)</t>
  </si>
  <si>
    <t>'11140-0003-0000-0000 Banbajio Mercado de Dinero y Operaciones Especiale</t>
  </si>
  <si>
    <t>'11140-0004-0000-0000 Santander 65503219561 Inversiones a Corto Plazo</t>
  </si>
  <si>
    <t>'11140-0006-0000-0000 Santander Cta 65502837308 Inversion Corto Plazo</t>
  </si>
  <si>
    <t>* DERECHOSA RECIBIR EFECTIVO Y EQUIVALENTES Y BIENES O SERVICIOS A RECIBIR</t>
  </si>
  <si>
    <t>ESF-02 INGRESOS P/RECUPERAR</t>
  </si>
  <si>
    <t>2015</t>
  </si>
  <si>
    <t>2014</t>
  </si>
  <si>
    <t>11220-0000-0000-0000 Cuentas por cobrar a corto plazo</t>
  </si>
  <si>
    <t>'11220-0001-0001-0000 Akebono Brake Mexico SA De CV</t>
  </si>
  <si>
    <t>'11220-0001-0002-0000 Asahi Aluminium Mexico SA De CV</t>
  </si>
  <si>
    <t>'11220-0001-0003-0000 Beiersdof Manufacturing Mexico</t>
  </si>
  <si>
    <t>'11220-0001-0004-0000 Calzado Coqueta SA De CV</t>
  </si>
  <si>
    <t>'11220-0001-0005-0000 Centro de Distribucion Emyco SA De CV</t>
  </si>
  <si>
    <t>'11220-0001-0006-0000 Centro para el desarrollo infantil SC</t>
  </si>
  <si>
    <t>'11220-0001-0007-0000 Corporacion Mitsuba de Mexico SA De CV</t>
  </si>
  <si>
    <t>'11220-0001-0008-0000 Denso Mexico SA De CV</t>
  </si>
  <si>
    <t>'11220-0001-0009-0000 Distribuidora Flexi SA De CV</t>
  </si>
  <si>
    <t>'11220-0001-0010-0000 Farmacias de Similares SA De CV</t>
  </si>
  <si>
    <t>'11220-0001-0011-0000 Ferrocarril Mexicano SA De CV</t>
  </si>
  <si>
    <t>'11220-0001-0012-0000 Gobierno del Estado de Guanajuato</t>
  </si>
  <si>
    <t>'11220-0001-0013-0000 Grupo Flexi de Leon SA De CV</t>
  </si>
  <si>
    <t>'11220-0001-0014-0000 Guala Dispensing Mexico SA De CV</t>
  </si>
  <si>
    <t>'11220-0001-0015-0000 Inmobiliaria Hotsson SA De CV</t>
  </si>
  <si>
    <t>'11220-0001-0016-0000 Inmobiliaria Las Cruces SA De CV</t>
  </si>
  <si>
    <t>'11220-0001-0017-0000 Inmobiliaria Pavimar SA De CV</t>
  </si>
  <si>
    <t>'11220-0001-0018-0000 Instituto de Seguridad Social del Estado de Guanaj</t>
  </si>
  <si>
    <t>'11220-0001-0019-0000 Jose Daniel Alejandri Vazquez</t>
  </si>
  <si>
    <t>'11220-0001-0020-0000 Kautex Textron de Mexico SRL De CV</t>
  </si>
  <si>
    <t>'11220-0001-0021-0000 M+W High Techs Projects SRL De CV</t>
  </si>
  <si>
    <t>'11220-0001-0022-0000 Mailhot de Mexico SRL De CV</t>
  </si>
  <si>
    <t>'11220-0001-0023-0000 Martinrea Developments de Mexico SA De CV</t>
  </si>
  <si>
    <t>'11220-0001-0024-0000 Matsuju Mexicana SA De CV</t>
  </si>
  <si>
    <t>'11220-0001-0025-0000 Nishikawa Cooper Mexico SA De CV</t>
  </si>
  <si>
    <t>'11220-0001-0026-0000 Ohashi Technica Mexico SA De CV</t>
  </si>
  <si>
    <t xml:space="preserve">'11220-0001-0027-0000 Pae Proyeccion y Administracion Empresarial SA De </t>
  </si>
  <si>
    <t>'11220-0001-0028-0000 Parque Agro Tecnologico Xonotli SA De CV</t>
  </si>
  <si>
    <t>'11220-0001-0029-0000 Pirelli Neumaticos SA De CV</t>
  </si>
  <si>
    <t>'11220-0001-0030-0000 Planeacion Control y Aseguramiento SA De CV</t>
  </si>
  <si>
    <t>'11220-0001-0031-0000 Promotora de exportaciones y comercio internaciona</t>
  </si>
  <si>
    <t>'11220-0001-0032-0000 Real Estate Management &amp; Services Group SRL de CV</t>
  </si>
  <si>
    <t>'11220-0001-0033-0000 Relats Leon SA De CV</t>
  </si>
  <si>
    <t>'11220-0001-0034-0000 San Luis Metal Forming SA De CV</t>
  </si>
  <si>
    <t>'11220-0001-0035-0000 Semmaterials Mexico SRL De CV</t>
  </si>
  <si>
    <t>'11220-0001-0036-0000 Shimizu North America LLC</t>
  </si>
  <si>
    <t>'11220-0001-0037-0000 Sobol SC</t>
  </si>
  <si>
    <t>'11220-0001-0038-0000 Sociedad Forlivesa Termoplasticos SA De CV</t>
  </si>
  <si>
    <t>'11220-0001-0039-0000 Sovere de Mexico SA De CV</t>
  </si>
  <si>
    <t>'11220-0001-0040-0000 Teco Westinghouse Motor Company SA De CV</t>
  </si>
  <si>
    <t>'11220-0001-0041-0000 Tenryu Saw de Mexico SA de CV</t>
  </si>
  <si>
    <t>'11220-0001-0042-0000 Tritech Autoparts Mexicana SA De CV</t>
  </si>
  <si>
    <t>'11220-0001-0043-0000 Tigerpoly Industria de Mexico SA De CV</t>
  </si>
  <si>
    <t>'11220-0001-0044-0000 Volkswagen de Mexico SA De CV</t>
  </si>
  <si>
    <t>'11220-0001-0045-0000 Yushiro Mexico SA De CV</t>
  </si>
  <si>
    <t>'11220-0001-0046-0000 Faurecia Exhaust Mexicana S.A. de C.V.</t>
  </si>
  <si>
    <t>'11220-0001-0047-0000 Hal Aluminum México S.A. de C.V.</t>
  </si>
  <si>
    <t>'11220-0001-0048-0000 Hino Motors Manufacturing México S.A. de C.V.</t>
  </si>
  <si>
    <t>'11220-0001-0049-0000 Hirotec Tooling de México, S. de R.L. de C.V.</t>
  </si>
  <si>
    <t>'11220-0001-0050-0000 Hiruta México, S.A. de C.V</t>
  </si>
  <si>
    <t>'11220-0001-0051-0000 Honda Lock México, S.A. de C.V.</t>
  </si>
  <si>
    <t>'11220-0001-0052-0000 Nippon Bee Chemical México SA de CV</t>
  </si>
  <si>
    <t>'11220-0001-0053-0000 Nippon Steel Pipe México, S.A. de C.V.</t>
  </si>
  <si>
    <t>'11220-0001-0054-0000 Samot Industria Mecánica S. de R.L. de C.V.</t>
  </si>
  <si>
    <t>'11220-0001-0055-0000 Sannohashi Manufacturing Mexico SA de CV</t>
  </si>
  <si>
    <t>'11220-0001-0056-0000 THK Rhythm Mexicana, S.A. de C.V.</t>
  </si>
  <si>
    <t>'11220-0001-0057-0000 KYB Mexico SA de CV</t>
  </si>
  <si>
    <t>'11220-0001-0058-0000 USUI International Manufacturing Mexico SA de CV</t>
  </si>
  <si>
    <t>'11220-0001-0059-0000 Kawada Mx SA de CV</t>
  </si>
  <si>
    <t>'11220-0001-0060-0000 NSK Servicios de Mexico SA De CV</t>
  </si>
  <si>
    <t>'11220-0001-0061-0000 Tokyo Roki de Mexico SA De CV</t>
  </si>
  <si>
    <t>'11220-0001-0062-0000 IK Plastic Compound Mexico SA De CV</t>
  </si>
  <si>
    <t>'11220-0001-0063-0000 Publico En General</t>
  </si>
  <si>
    <t>'11220-0001-0064-0000 Ashimori Industria de Mexico SA De CV</t>
  </si>
  <si>
    <t>'11220-0001-0065-0000 Nestle Mexico SA De CV</t>
  </si>
  <si>
    <t>'11220-0001-0066-0000 Roki Mexico SA De CV</t>
  </si>
  <si>
    <t>'11220-0001-0067-0000 Showa Autoparts Mexico SA De CV</t>
  </si>
  <si>
    <t>'11220-0001-0068-0000 IPC Piqua de Mexico S de RL de CV</t>
  </si>
  <si>
    <t>'11220-0001-0069-0000 Almacenes Generales del Bajio SA De CV</t>
  </si>
  <si>
    <t>'11220-0001-0070-0000 Tsubakimoto Automotive Mexico SA De CV</t>
  </si>
  <si>
    <t>'11220-0001-0071-0000 Playclub SA De CV</t>
  </si>
  <si>
    <t>'11220-0001-0072-0000 Grupo Industrial Ital Moda SA De CV</t>
  </si>
  <si>
    <t>'11220-0001-0073-0000 Fujita Corporation</t>
  </si>
  <si>
    <t>'11220-0001-0074-0000 BI Advisor Bajio SC</t>
  </si>
  <si>
    <t>'11220-0001-0075-0000 Medical And Health Del Bajio SA De CV</t>
  </si>
  <si>
    <t>'11220-0001-0076-0000 ADE Asociados SA De CV</t>
  </si>
  <si>
    <t>'11220-0001-0077-0000 Kasaviva SA De CV</t>
  </si>
  <si>
    <t>'11220-0001-0078-0000 Edna Alejandro Orozco Lozano</t>
  </si>
  <si>
    <t>'11220-0001-0079-0000 Sergio Oswaldo Mauricio Antillon Morales</t>
  </si>
  <si>
    <t>'11220-0001-0080-0000 Shinil Mexicana SA De CV</t>
  </si>
  <si>
    <t>'11220-0001-0081-0000 Desarrolladores de Negocios del Bajio SA De CV</t>
  </si>
  <si>
    <t>'11220-0001-0082-0000 Gemetytec de Guanajuato SA De CV</t>
  </si>
  <si>
    <t>'11220-0001-0083-0000 PEC De Mexico SA De CV</t>
  </si>
  <si>
    <t>'11220-0001-0084-0000 Grupo Porteo Logistico SA De CV</t>
  </si>
  <si>
    <t>'11220-0001-0085-0000 HSBC Mexico SA IBM Division Fiduciaria</t>
  </si>
  <si>
    <t>'11220-0001-0086-0000 Hazama Ando Corporation</t>
  </si>
  <si>
    <t>'11220-0001-0087-0000 JLB Inmobiliaria SA De CV</t>
  </si>
  <si>
    <t>'11220-0001-0089-0000 Bio Pappel SAB de CV</t>
  </si>
  <si>
    <t>'11220-0001-0090-0000 Vynmsa Construccion y Desarrollo SAPI De CV</t>
  </si>
  <si>
    <t>'11220-0001-0091-0000 Kernel Conectividad Productiva SA De CV</t>
  </si>
  <si>
    <t>'11220-0001-0092-0000 Faurecia Sistemas Automotrices de Mexico SA De CV</t>
  </si>
  <si>
    <t>'11220-0001-0093-0000 Okaya &amp; CO LTD</t>
  </si>
  <si>
    <t>'11220-0001-0094-0000 Nippon Stell &amp; Shumikin Pipe Mexico Servicios SA D</t>
  </si>
  <si>
    <t>'11220-0001-0095-0000 Seguritech Privada SA De CV</t>
  </si>
  <si>
    <t>'11220-0001-0096-0000 Innova Dintel Guanajuato SA de CV</t>
  </si>
  <si>
    <t>'11220-0001-0097-0000 Sky Plus SA de CV</t>
  </si>
  <si>
    <t>'11220-0001-0098-0000 Intervias Global Services SA De CV</t>
  </si>
  <si>
    <t>'11220-0001-0099-0000 Ma Del Carmen Hernandez Llamas</t>
  </si>
  <si>
    <t>'11220-0001-0100-0000 Nippon Express De Mexico SA De CV</t>
  </si>
  <si>
    <t>'11220-0001-0101-0000 Pro Industrial Parks SA De CV</t>
  </si>
  <si>
    <t>'11220-0001-0102-0000 Toyota Tsusho Mexico SA De CV</t>
  </si>
  <si>
    <t>'11220-0001-0103-0000 Eduxei SA De CV</t>
  </si>
  <si>
    <t>'11220-0001-0104-0000 Electrica A-B SA De CV</t>
  </si>
  <si>
    <t>'11220-0001-0105-0000 Servicios Normativos de Occidente SA De CV</t>
  </si>
  <si>
    <t>'11220-0001-0106-0000 Kolektor GTO S De RL De CV</t>
  </si>
  <si>
    <t>'11220-0001-0107-0000 Nistrans Internacional de Mexico S De RL De CV</t>
  </si>
  <si>
    <t>'11220-0001-0108-0000 Estafeta Mexicana SA De CV</t>
  </si>
  <si>
    <t>'11220-0001-0109-0000 Faist Alucast S De RL De CV</t>
  </si>
  <si>
    <t>'11220-0001-0110-0000 LTS Agencia Aduanal SC</t>
  </si>
  <si>
    <t>'11220-0001-0111-0000 ZKW Mexico SA De CV</t>
  </si>
  <si>
    <t>'11220-0001-0112-0000 KBK Inc</t>
  </si>
  <si>
    <t>'11220-0001-0113-0000 NSK Bearings Manufacturing Mexico SA De CV</t>
  </si>
  <si>
    <t>'11220-0001-0114-0000 Orbis Plastic Molding De Mexico S De RL De CV</t>
  </si>
  <si>
    <t>'11220-0001-0115-0000 Scherdel De Mexico S De RL</t>
  </si>
  <si>
    <t>'11220-0001-0116-0000 Technimark Del Bajio S De RL De CV</t>
  </si>
  <si>
    <t>'11220-0001-0117-0000 MC Systems Metal Coatings Mexicana SA De CV</t>
  </si>
  <si>
    <t>'11220-0001-0118-0000 Topy MW Manufacturing Mexico SA De CV</t>
  </si>
  <si>
    <t>'11220-0001-0119-0000 Invest In Celaya SA De CV</t>
  </si>
  <si>
    <t>'11220-0001-0120-0000 Bank Of Tokyo - Mitsubishi UFJ Mexico SA</t>
  </si>
  <si>
    <t>'11220-0001-0121-0000 Sushitai Restaurantes SA De CV</t>
  </si>
  <si>
    <t>'11220-0001-0122-0000 Asociacion De Empresas Exportadoras Del Bajio AC</t>
  </si>
  <si>
    <t>'11220-0001-0123-0000 Coficab Leon S De RL De CV</t>
  </si>
  <si>
    <t>'11220-0001-0124-0000 Instituto para Formacion y Desarrollo Volkswagen S</t>
  </si>
  <si>
    <t>'11220-0001-0125-0000 Kuehne + Nagel SA De CV</t>
  </si>
  <si>
    <t>'11220-0001-0126-0000 Nestle Servicios Industriales SA De CV</t>
  </si>
  <si>
    <t>'11220-0001-0127-0000 Pricewaterhousecoopers SC</t>
  </si>
  <si>
    <t>'11220-0001-0128-0000 Stracktrain Mexico S De RL De CV</t>
  </si>
  <si>
    <t>'11220-0001-0129-0000 Cuesta Campos y Asociados SC</t>
  </si>
  <si>
    <t>'11220-0001-0130-0000 Gas Natural Mexico SA De CV</t>
  </si>
  <si>
    <t>'11220-0001-0131-0000 Aduana Real Estate 4 S De RL De CV</t>
  </si>
  <si>
    <t>'11220-0001-0132-0000 Bio Servicios De Empaques SA De CV</t>
  </si>
  <si>
    <t>'11220-0001-0133-0000 Nitto Denko de Mexico S De RL De CV</t>
  </si>
  <si>
    <t>'11220-0001-0134-0000 Multiservicios Nordika SA De CV</t>
  </si>
  <si>
    <t>'11220-0001-0135-0000 IQ Servicios en Linea S De RL De CV</t>
  </si>
  <si>
    <t>'11220-0001-0136-0000 Senko (USA) Inc.</t>
  </si>
  <si>
    <t>'11220-0001-0137-0000 Seguros El Potosi SA</t>
  </si>
  <si>
    <t>'11220-0001-0138-0000 Kobelco CH Wire Mexicana SA De CV</t>
  </si>
  <si>
    <t>'11220-0001-0139-0000 Nishikawa Sealing Systems Mexico SA De CV</t>
  </si>
  <si>
    <t>'11220-0001-0140-0000 Copo Textile Mexico SA De CV</t>
  </si>
  <si>
    <t>'11220-0001-0142-0000 Advance Real Estate 2 S De RL De CV</t>
  </si>
  <si>
    <t>'11220-0001-0143-0000 CJ Korea Express Mexico SA De CV</t>
  </si>
  <si>
    <t>'11220-0001-0144-0000 Fondo Unido, I.A.P.</t>
  </si>
  <si>
    <t>'11220-0001-0145-0000 Capymet, S.A. de C.V.</t>
  </si>
  <si>
    <t>'11220-0001-0146-0000 Propiedades CISO S De RL De CV</t>
  </si>
  <si>
    <t>'11220-0001-0147-0000 Roechling Automotive Mexico S De RL De CV</t>
  </si>
  <si>
    <t>'11220-0001-0148-0000 Agencias Aduanales Consolidadas SC</t>
  </si>
  <si>
    <t>'11220-0001-0149-0000 Practica Aduanal SC</t>
  </si>
  <si>
    <t>'11220-0001-0150-0000 CIBanco SA Institucion de Banca Multiple</t>
  </si>
  <si>
    <t>'11220-0001-0151-0000 Telefonia Por Cable SA De CV</t>
  </si>
  <si>
    <t>'11220-0001-0152-0000 Kyokuto Boeki Kaisha Mexico SA De CV</t>
  </si>
  <si>
    <t>'11220-0001-0153-0000 Mafmex S De RL DE CV</t>
  </si>
  <si>
    <t>'11220-0001-0154-0000 Fuji Oozx Mexico SA De CV</t>
  </si>
  <si>
    <t>'11220-0001-0155-0000 Schreiber Mexico SA De CV</t>
  </si>
  <si>
    <t>'11220-0001-0156-0000 Express Forwarding Company SA De CV</t>
  </si>
  <si>
    <t>'11220-0001-0158-0000 Grupo Dipicsa SA De CV</t>
  </si>
  <si>
    <t>'11220-0001-0159-0000 American Industries de Occidente SA De CV</t>
  </si>
  <si>
    <t>'11220-0001-0160-0000 Sick Automation Solutions SA De CV</t>
  </si>
  <si>
    <t>'11220-0001-0161-0000 Dielek Diseños Electronicos SA De CV</t>
  </si>
  <si>
    <t>'11220-0001-0162-0000 Bona Qro SA De CV</t>
  </si>
  <si>
    <t>'11220-0001-0163-0000 Rocand Molde y Plasticos S De RL De CV</t>
  </si>
  <si>
    <t>'11220-0001-0164-0000 Fideicomiso F/0035</t>
  </si>
  <si>
    <t>'11220-0001-0165-0000 Corporate Management Services CMS S De RL De CV</t>
  </si>
  <si>
    <t>'11220-0001-0166-0000 Romero Ramos, Quintanilla y Bortoni SC</t>
  </si>
  <si>
    <t>'11220-0001-0167-0000 Distribuidora de calzado de primera clase SA De CV</t>
  </si>
  <si>
    <t>'11220-0001-0168-0000 Lean Six Sigma Institute SC</t>
  </si>
  <si>
    <t>'11220-0001-0169-0000 Naps-Guanajuato S De RL De CV</t>
  </si>
  <si>
    <t>'11220-0001-0170-0000 Centro de Abastecimiento Puerto Interior SA De CV</t>
  </si>
  <si>
    <t>'11220-0001-0171-0000 KyB Latinoamerica SA De CV</t>
  </si>
  <si>
    <t>'11220-0001-0172-0000 Ingles en Areas Laborales SC</t>
  </si>
  <si>
    <t>'11220-0001-0173-0000 Almond-Cataforesis S De RL De CV</t>
  </si>
  <si>
    <t>'11220-0001-0174-0000 Ralston Purina Mexico SA De CV</t>
  </si>
  <si>
    <t>'11220-0001-0175-0000 GP Electromecanica SA De CV</t>
  </si>
  <si>
    <t>'11220-0001-0176-0000 SJMFlex De Mexico S De RL De CV</t>
  </si>
  <si>
    <t>'11220-0001-0177-0000 Hankyu Hanshin Express Mexico SA De CV</t>
  </si>
  <si>
    <t>'11220-0001-0178-0000 DMS Moldes Mexico SA De CV</t>
  </si>
  <si>
    <t>'11220-0001-0179-0000 Moriroku Technology De Mexico SA De CV</t>
  </si>
  <si>
    <t>'11220-0001-0180-0000 Maria Ines Rosas Hernandez</t>
  </si>
  <si>
    <t>'11220-0001-0181-0000 Nippon Paint Automotive Coatings Mexico SA De CV</t>
  </si>
  <si>
    <t>'11220-0001-0182-0000 Harting Mexico Manufacturing SA De CV</t>
  </si>
  <si>
    <t>'11220-0001-0183-0000 Ecopur SA De CV</t>
  </si>
  <si>
    <t>'11220-0001-0184-0000 Hospital Aranda De La Parra SA De CV</t>
  </si>
  <si>
    <t>'11220-0001-0185-0000 Organismos de Guanajuato Puerto Interior GPI AC</t>
  </si>
  <si>
    <t>'11220-0001-0186-0000 Citius Capital Servicios SC</t>
  </si>
  <si>
    <t>'11220-0001-0187-0000 OSG Royco SA De CV</t>
  </si>
  <si>
    <t>'11220-0001-0188-0000 Mecaplast De Mexico SA De CV</t>
  </si>
  <si>
    <t>'11220-0001-0189-0000 Diseño Isometrico de Mexico SA De CV</t>
  </si>
  <si>
    <t>'11220-0001-0190-0000 Mexico MS Mold SA De CV</t>
  </si>
  <si>
    <t>'11220-0001-0200-0000 Rafael Perez Fernandez</t>
  </si>
  <si>
    <t>'11220-0001-0201-0000 Senko Logistics De Mexico SA De CV</t>
  </si>
  <si>
    <t>'11220-0001-0202-0000 Coordinadora de Fomento al Comercio Exterior del E</t>
  </si>
  <si>
    <t>'11220-0001-0203-0000 Toyo Tanso Mexico SA De CV</t>
  </si>
  <si>
    <t>'11220-0001-0204-0000 Food Service De Mexico SA De CV</t>
  </si>
  <si>
    <t>'11220-0001-0205-0000 Mitsui De Mexico S De RL De CV</t>
  </si>
  <si>
    <t>'11220-0001-0206-0000 Industrias Jafher SA De CV</t>
  </si>
  <si>
    <t>'11220-0001-0207-0000 Banca Mifel SA Fideicomiso 1938/2014</t>
  </si>
  <si>
    <t>'11220-0001-0208-0000 Colegio Estatal de Ingenieros Civiles de Guanajuat</t>
  </si>
  <si>
    <t>'11220-0001-0209-0000 Vesta Bajio S De RL</t>
  </si>
  <si>
    <t>'11220-0001-0210-0000 Ambiental Recycling SA De CV</t>
  </si>
  <si>
    <t>'11220-0001-0211-0000 BBVA Bancomer SA IBM Grupo Financiero BBVA Bancome</t>
  </si>
  <si>
    <t>'11220-0001-0212-0000 Paige Electric De Mexico S De RL De CV</t>
  </si>
  <si>
    <t>'11220-0002-0001-0000 Ferrocarril Mexicano SA De CV</t>
  </si>
  <si>
    <t>'11220-0002-0002-0000 Inmobiliaria Pavimar SA De CV</t>
  </si>
  <si>
    <t>'11220-0002-0003-0000 Centro para el Desarrollo Infantil SC</t>
  </si>
  <si>
    <t xml:space="preserve">'11220-0002-0004-0000 Pirelli Neumaticos SA De CV </t>
  </si>
  <si>
    <t>'11220-0002-0005-0000 John Udo Von Frantzius</t>
  </si>
  <si>
    <t>'11220-0002-0006-0000 Relats Leon SA De CV</t>
  </si>
  <si>
    <t>'11220-0002-0007-0000 Semmaterials Mexico SRL De CV</t>
  </si>
  <si>
    <t>'11220-0002-0008-0000 Tenryu Saw De Mexico SA De CV</t>
  </si>
  <si>
    <t>'11220-0002-0009-0000 Volkswagen de Mexico SA De CV</t>
  </si>
  <si>
    <t>'11220-0002-0010-0000 Faurecia Exhaust Mexicana SA De CV</t>
  </si>
  <si>
    <t>'11220-0002-0011-0000 Hino Motors Manufacturing México SA de CV</t>
  </si>
  <si>
    <t>'11220-0002-0012-0000 Nippon Steel Pipe México SA de CV</t>
  </si>
  <si>
    <t>'11220-0002-0013-0000 HSBC Mexico SA Division Fiduciaria</t>
  </si>
  <si>
    <t>'11220-0002-0014-0000 Inmobiliaria Magaña Mendez SA de CV</t>
  </si>
  <si>
    <t>'11220-0002-0015-0000 Centro de Abastecimiento Puerto Interior SA De CV</t>
  </si>
  <si>
    <t>'11220-0002-0016-0000 Rekresa SA De CV</t>
  </si>
  <si>
    <t>'11220-0002-0017-0000 Almacenes Generales del Bajio SA De CV</t>
  </si>
  <si>
    <t>'11220-0002-0018-0000 Medical and Health del Bajio SA De CV</t>
  </si>
  <si>
    <t>'11220-0002-0019-0000 Kasaviva SA De CV</t>
  </si>
  <si>
    <t>'11220-0002-0020-0000 Edna Alejandra Orozco Lozano</t>
  </si>
  <si>
    <t>'11220-0002-0021-0000 Pro Industrial Parks SA De CV</t>
  </si>
  <si>
    <t>'11220-0002-0022-0000 Inmobiliaria Marala SA De CV</t>
  </si>
  <si>
    <t>'11220-0002-0023-0000 Shinil Mexicana SA De CV</t>
  </si>
  <si>
    <t>'11220-0002-0024-0000 Lub y Rec De Mexico SA De CV</t>
  </si>
  <si>
    <t>'11220-0002-0025-0000 Kolektor Gto SA De CV</t>
  </si>
  <si>
    <t>'11220-0002-0026-0000 Topy MW MAnufacturing Mexico SA De CV</t>
  </si>
  <si>
    <t>'11220-0002-0027-0000 Distribuidora Grupar SA De CV</t>
  </si>
  <si>
    <t>'11220-0002-0028-0000 Orbis Plastic Molding De Mexico S De RL De CV</t>
  </si>
  <si>
    <t>'11220-0002-0029-0000 KBK INC</t>
  </si>
  <si>
    <t>'11220-0002-0030-0000 ZKW Mexico Inmobiliaria  SA De CV</t>
  </si>
  <si>
    <t>'11220-0002-0031-0000 Coficab Leon SA De RL De CV</t>
  </si>
  <si>
    <t>'11220-0002-0032-0000 Propiedades CISO S De RL De CV</t>
  </si>
  <si>
    <t>'11220-0002-0033-0000 Faurecia Sistemas Automotrices De Mexico SA De CV</t>
  </si>
  <si>
    <t>'11220-0002-0034-0000 Faist Alucast S De RL De CV</t>
  </si>
  <si>
    <t>'11220-0002-0035-0000 Kobelco CH Wire Mexicana SA De CV</t>
  </si>
  <si>
    <t>'11220-0002-0036-0000 SK Materials Mexicana SA De CV</t>
  </si>
  <si>
    <t>'11220-0002-0037-0000 Fuji Oozx Mexico SA De CV</t>
  </si>
  <si>
    <t>'11220-0002-0038-0000 Mecaplast De Mexico SA De CV</t>
  </si>
  <si>
    <t>'11220-0002-0039-0000 Banca Mifel SA Institucion de Banca Multiple Grupo</t>
  </si>
  <si>
    <t>'11220-0002-0040-0000 Residencial Villamagna SA De CV</t>
  </si>
  <si>
    <t>'11220-0002-0041-0000 Vesta Bajio S De RL De CV</t>
  </si>
  <si>
    <t>'11220-0002-0042-0000 Nestle Mexico SA De CV</t>
  </si>
  <si>
    <t>'11220-0002-0043-0000 Corporacion Arrendadora de Maquinas para Produccio</t>
  </si>
  <si>
    <t>'11220-0002-0044-0000 CIBanco SA Institucion de Banca Multiple</t>
  </si>
  <si>
    <t>'11220-0002-0045-0000 Pieles y Derivados Internacionales SA De CV</t>
  </si>
  <si>
    <t>'11220-0002-0046-0000 SJMFlex De Mexico SRL De CV</t>
  </si>
  <si>
    <t>'11220-0002-0047-0000 Superficies Industriales del Norte S De RL De CV</t>
  </si>
  <si>
    <t>'11220-0002-0048-0000 Grupo Entercon S De RL De CV</t>
  </si>
  <si>
    <t>'11220-0002-0049-0000 Omega Multi-Buildings S De RL De CV</t>
  </si>
  <si>
    <t>'11220-0002-0050-0000 Keylex Kaya Tamaya Mexico SA De CV</t>
  </si>
  <si>
    <t>'11220-0002-0051-0000 Nippon Paint Automotive Coatings Mexico SA De CV</t>
  </si>
  <si>
    <t>'11220-0002-0052-0000 Inmobiliaria Flecha Amarilla SA De CV</t>
  </si>
  <si>
    <t>'11220-0002-0053-0000 Gto Logistics Center SA De CV</t>
  </si>
  <si>
    <t>'11220-0002-0054-0000 Innova Dintel Guanajuato SA De CV</t>
  </si>
  <si>
    <t>'11220-0002-0055-0000 Nishikawa Sealing Systems Mexico SA De CV</t>
  </si>
  <si>
    <t>'11220-0002-0056-0000 Mega Cable SA De CV</t>
  </si>
  <si>
    <t>'11220-0002-0057-0000 ITT Motion Technologies Mexico S De RL De CV</t>
  </si>
  <si>
    <t>'11220-0002-0058-0000 K Tech Industrial Mexico SA De CV</t>
  </si>
  <si>
    <t>'11220-0003-0001-0000 Otras Cuentas por Cobrar</t>
  </si>
  <si>
    <t>ESF-03 DEUDORES P/RECUPERAR</t>
  </si>
  <si>
    <t>90 DIAS</t>
  </si>
  <si>
    <t>180 DIAS</t>
  </si>
  <si>
    <t>365 DIAS</t>
  </si>
  <si>
    <t>11230-0000-0000-0000 Deudores Diversos</t>
  </si>
  <si>
    <t>'11230-0001-0001-0000 Ajuste Neto a Nomina</t>
  </si>
  <si>
    <t>'11230-0001-0002-0000 Jorge Luis Campos Castillo</t>
  </si>
  <si>
    <t>'11230-0001-0003-0000 Maria Esther Zamarripa Rodriguez</t>
  </si>
  <si>
    <t>'11230-0001-0004-0000 Deudores Varios</t>
  </si>
  <si>
    <t>'11230-0002-0001-0000 Viaticos a empleados</t>
  </si>
  <si>
    <t>'11230-0002-0002-0000 Gastos a reserva de comprobar</t>
  </si>
  <si>
    <t>* BIENES DISPONIBLES PARA SU TRANSFORMACIÓN O CONSUMO.</t>
  </si>
  <si>
    <t>ESF-05 INVENTARIO Y ALMACENES</t>
  </si>
  <si>
    <t>METODO</t>
  </si>
  <si>
    <t>'11400-0000-0000-0000 Inventarios</t>
  </si>
  <si>
    <t>'11400-0000-0000-0001 Inventario Reexpresado</t>
  </si>
  <si>
    <t>'11410-5810-0001-0000 Santa Fe I Terreno</t>
  </si>
  <si>
    <t>'11410-5810-0002-0000 Santa Fe Ampliacion Terreno</t>
  </si>
  <si>
    <t>Costos Identificados</t>
  </si>
  <si>
    <t>'11410-5810-0003-0000 Santa Fe III Terreno</t>
  </si>
  <si>
    <t>'11410-5810-0004-0000 Santa Fe IV Terreno</t>
  </si>
  <si>
    <t>'11410-5810-0005-0000 Zona de grandes usuarios Terreno</t>
  </si>
  <si>
    <t>'11410-5810-0006-0000 Zona De Servicios Terreno</t>
  </si>
  <si>
    <t>'11410-5810-0007-0000 Herradura Pirelli Terreno</t>
  </si>
  <si>
    <t>'11410-5810-0009-0000 Areas generales Terreno</t>
  </si>
  <si>
    <t>'11410-5810-0010-0000 Fraccionamiento GPI Terrenos</t>
  </si>
  <si>
    <t>'11420-6240-0001-0000 Infraestructura Santa Fe I</t>
  </si>
  <si>
    <t>'11420-6240-0002-0000 Infraestructura Santa Fe II</t>
  </si>
  <si>
    <t>'11420-6240-0003-0000 Infraestructura Santa Fe III</t>
  </si>
  <si>
    <t>'11420-6240-0004-0000 Infraestructura Santa Fe IV</t>
  </si>
  <si>
    <t>'11420-6240-0006-0000 Infraestructura Zona Comercial</t>
  </si>
  <si>
    <t>'11420-6240-0007-0000 Infraestructura Zona de servicios</t>
  </si>
  <si>
    <t>'11420-6240-0008-0000 Infraestructura Terminal Intermodal de carga</t>
  </si>
  <si>
    <t>'11420-6240-0009-0000 Infraestructura Areas Generales</t>
  </si>
  <si>
    <t>'11420-6240-0010-0000 Infraestructura Obra social</t>
  </si>
  <si>
    <t>'11420-6240-0011-0000 Infraestructura Poligono Aeronautico</t>
  </si>
  <si>
    <t>'11430-6240-0001-0000 Construcciones en proceso Santa Fe I</t>
  </si>
  <si>
    <t>'11430-6240-0002-0001 SOP/RE/AM/PU/ED/OB/GPI/2013-0451 ACCA SA De CV</t>
  </si>
  <si>
    <t>'11430-6240-0003-0001 SOP/RE/AM/PU/CT/OB/GPI/2012-0316 REHABILITACION DE</t>
  </si>
  <si>
    <t xml:space="preserve">'11430-6240-0003-0002 GPI/2012/OB-034, ADGILE, Linea Electrica de Media </t>
  </si>
  <si>
    <t>'11430-6240-0003-0003 GPI/2012/SR-027 PCA Linea electrica de media tensi</t>
  </si>
  <si>
    <t>'11430-6240-0003-0004 SOP/RE/AM/PU/CT/SERV/GPI/2013-0445 JPR CARSA Del B</t>
  </si>
  <si>
    <t>'11430-6240-0003-0005 SOP/RE/AM/PU/AO/SERV/GPI/2014-0133 Suro Sistemas</t>
  </si>
  <si>
    <t>'11430-6240-0003-0006 Subestacion Santa Fe III Convenio 08/2014</t>
  </si>
  <si>
    <t>'11430-6240-0003-0007 GPI/2015/OBRA-024, Grupo Constructor Chicome, Line</t>
  </si>
  <si>
    <t>'11430-6240-0005-0001 GPI/2012/OB-020 ARECO Const entronque vialidad Min</t>
  </si>
  <si>
    <t>'11430-6240-0005-0002 GPI-K997/2010/SR-021 G. Proyecto ejecutivo, sumini</t>
  </si>
  <si>
    <t xml:space="preserve">'11430-6240-0005-0003 GPI-K997/2010/OB-021 PERCONSA Proyecto ejecutivo, </t>
  </si>
  <si>
    <t xml:space="preserve">'11430-6240-0005-0004 GPI-K997/2010/OB-022 Construcción tanque tormenta </t>
  </si>
  <si>
    <t>'11430-6240-0005-0005 SOP/RE/LP/PU/IV/OB/GPI/2013-0555 Mueve Tierra de C</t>
  </si>
  <si>
    <t>'11430-6240-0005-0006 SOP/RE/AM/PU/CT/SERV/GPI/2013-0521 Victor Hugo Med</t>
  </si>
  <si>
    <t>'11430-6240-0005-0007 GPI-K997/2011/OB-010 Construcción de vialidad mine</t>
  </si>
  <si>
    <t>'11430-6240-0005-0008 GPI-K997/2011/SR-011 Angel Gerardo Perez Ingenieri</t>
  </si>
  <si>
    <t>'11430-6240-0005-0009 GPI-K997/2010/SR-015 Construccion de colector sani</t>
  </si>
  <si>
    <t>'11430-6240-0005-0010 GPI-K997/2010/SR-016 Construccion de colector sant</t>
  </si>
  <si>
    <t>'11430-6240-0005-0011 GPI-K997/2010/SR-017 Construccion de colector sani</t>
  </si>
  <si>
    <t>'11430-6240-0005-0012 GPI-K997/2011/OB-011 Reconf. circuito 34.5kv, ener</t>
  </si>
  <si>
    <t>'11430-6240-0005-0013 GPI/2012/OB-011 Roca, Tanque de almacenamiento N°2</t>
  </si>
  <si>
    <t>'11430-6240-0005-0014 GPI/2012/SR-009 PCA, Tanque Agua Potable No.2 Z. R</t>
  </si>
  <si>
    <t>'11430-6240-0005-0015 GPI/2012/OB-015 Agdile Acometd y Subest 75KVA Pzo3</t>
  </si>
  <si>
    <t>'11430-6240-0005-0016 GPI/2012/SR-024, PCA, Red de Alumbrado publico ave</t>
  </si>
  <si>
    <t>'11430-6240-0005-0017 GPI/2012/SR-028 PCA Construccion de laredo ferrovi</t>
  </si>
  <si>
    <t>'11430-6240-0005-0018 GPI/2012/SR-026 PCA Construccion de banquetas en a</t>
  </si>
  <si>
    <t>'11430-6240-0005-0019 SOP/RE/AM/PU/CT/SERV/GPI/2013-0230 Proyecto ejecut</t>
  </si>
  <si>
    <t>'11430-6240-0005-0020 SOP/RE/LS/PU/ED/OB/GPI/2013-0448 Garcia Palomares</t>
  </si>
  <si>
    <t>'11430-6240-0005-0021 SOP/RE/AM/PU/ED/OB/GPI/2013-0484 Federico Ruiz Ram</t>
  </si>
  <si>
    <t>'11430-6240-0005-0022 GPI/2012/SR-004 PCA, GAC Red de Alumbrado Publico</t>
  </si>
  <si>
    <t>'11430-6240-0005-0023 GPI/2014/SRO-006 Proyecto colector pluvial en ZR</t>
  </si>
  <si>
    <t>'11430-6240-0005-0024 SOP/RE/LS/PU/IV/OB/GPI/2014-0374 Consorcio Ingenie</t>
  </si>
  <si>
    <t>'11430-6240-0006-0001 SOP/RE/AM/PU/CT/SERV/GPI/2013-0522 Moises Vizguera</t>
  </si>
  <si>
    <t>'11430-6240-0006-0002 SOP/RE/AM/PU/CT/SERV/GPI/2013-0508 Ricardo Joel Av</t>
  </si>
  <si>
    <t>'11430-6240-0007-0001 SOP/RE/AM/PU/ED/SERV/GPI/2013-0530 VIE Arquitectos</t>
  </si>
  <si>
    <t>'11430-6240-0007-0002 SOP/RE/AM/PU/CT/SERV/GPI/2014-0131 Asesoria Estudi</t>
  </si>
  <si>
    <t>'11430-6240-0008-0001 GPI/2012/OB-003 OCESA Mtto Gral Zona de Servicios</t>
  </si>
  <si>
    <t>'11430-6240-0008-0002 SOP/RE/AM/PU/ED/OB/GPI/2013-0377 Ingenieria Global</t>
  </si>
  <si>
    <t>'11430-6240-0008-0003 SOP/RE/AM/PU/ED/OB/GPI/2014-0181 Jorge Alfonso Gar</t>
  </si>
  <si>
    <t>'11430-6240-0008-0004 SOP/RE/LS/PU/IV/OB/GPI/2014-0224 ACCA SA DE CV</t>
  </si>
  <si>
    <t>'11430-6240-0008-0005 SOP/RE/AM/PU/CT/OB/GPI/2014-0229, Seseyco, Señalam</t>
  </si>
  <si>
    <t>'11430-6240-0008-0006 GPI/2015/SRO-010 Proyectos ejecutivos andadores ZS</t>
  </si>
  <si>
    <t>'11430-6240-0008-0007 GPI/2016/OBRA-007 CODICE Linea Sanitaria Mza 1 DIS</t>
  </si>
  <si>
    <t>'11430-6240-0009-0001 SOP/RE/AM/PU/ED/SERV/GPI/2013-0551 CITTA Arquitect</t>
  </si>
  <si>
    <t>'11430-6240-0009-0002 SOP/RE/LS/PU/ED/OB/GPI/2013-0518 Jose Francisco Va</t>
  </si>
  <si>
    <t>'11430-6240-0009-0003 SOP/RE/AM/PU/CT/OB/GPI/2013-0495 Acca SA De CV</t>
  </si>
  <si>
    <t>'11430-6240-0009-0004 SOP/RE/LS/PU/IV/OB/GPI/2013-0501 Espinosa Ingenier</t>
  </si>
  <si>
    <t>'11430-6240-0009-0005 GPI-PIC/2009/OB-044 G. Proyecto y construccion de</t>
  </si>
  <si>
    <t>'11430-6240-0009-0006 GPI/K997/2010/PRO-005 Proyecto de adecuación al ac</t>
  </si>
  <si>
    <t xml:space="preserve">'11430-6240-0009-0007 GPI/K997/2010/GR-005 G. Proyecto de adecuación al </t>
  </si>
  <si>
    <t>'11430-6240-0009-0008 GPI/K997/2011/OB-007 Construcción de linea de agua</t>
  </si>
  <si>
    <t>'11430-6240-0009-0009 GPI/2011/OB-004 Mantenimiento general de planta de</t>
  </si>
  <si>
    <t>'11430-6240-0009-0010 GPI/2012/SR-003 PCA Estacion de bomberos 2da etapa</t>
  </si>
  <si>
    <t>'11430-6240-0009-0011 GPI/2012/OB-004 CAPPSA Estacion de bomberos 2da et</t>
  </si>
  <si>
    <t>'11430-6240-0009-0012 GPI/2012/OB-027 ESPINOZA Construccion de Banquetas</t>
  </si>
  <si>
    <t>'11430-6240-0009-0013 GPI/2012/OB-030 Abasolo Construccion de la red de</t>
  </si>
  <si>
    <t>'11430-6240-0009-0014 GPI/2012/OB-024 Palafox Red de alumbrado publico a</t>
  </si>
  <si>
    <t>'11430-6240-0009-0015 GPI/2012/SR-018 PCA Gerenciamiento Construccion de</t>
  </si>
  <si>
    <t>'11430-6240-0009-0016 GPI/2012/SR-015 GAC Construccion de la vialidad pe</t>
  </si>
  <si>
    <t xml:space="preserve">'11430-6240-0009-0017 GPI-K997/2010/SR-016. GAC Construccion de colec </t>
  </si>
  <si>
    <t>'11430-6240-0009-0018 GPI-K997/2010/SR-015 PAC, GAC, Construccion de co</t>
  </si>
  <si>
    <t>'11430-6240-0009-0019 GPI/2012/OB-025 Consorcio en Instalaciones Electro</t>
  </si>
  <si>
    <t>'11430-6240-0009-0020 GPI/2012/SR-022 PCA, GAC Construccion de la red de</t>
  </si>
  <si>
    <t>'11430-6240-0009-0021 GPI/2012/SR-021, PCA, GAC, Construccion de la vial</t>
  </si>
  <si>
    <t>'11430-6240-0009-0022 GPI/2012/SR-020, PCA, GAC Construccion de la viali</t>
  </si>
  <si>
    <t>'11430-6240-0009-0023 SOP/RE/AM/PU/CT/OB/GPI/2012-0292 Virajo Construcci</t>
  </si>
  <si>
    <t>'11430-6240-0009-0024 GPI/2012/SR-030 PCA PAISAJISMO INTEGRAL DE CAMELLO</t>
  </si>
  <si>
    <t>'11430-6240-0009-0025 SDD-P-021/2012, Ampliacion de la Sub Sta Fe II</t>
  </si>
  <si>
    <t>'11430-6240-0009-0026 SOP/RE/AM/PU/CT/OB/GPI/2012-0296, Ricardo Palafox</t>
  </si>
  <si>
    <t>'11430-6240-0009-0027 GPI/2012/SR-031 PCA, Señaletica Horizontal en aven</t>
  </si>
  <si>
    <t>'11430-6240-0009-0028 GPI/2012/SR-023 PCA Red de alumbrado publico aveni</t>
  </si>
  <si>
    <t>'11430-6240-0009-0029 GPI/2012/SR-029 PCA Paisajismo Integral de camello</t>
  </si>
  <si>
    <t>'11430-6240-0009-0030 SDD-P-006/2013 CFE, Ampliacion Sub Sta Fe II</t>
  </si>
  <si>
    <t>'11430-6240-0009-0031 SOP/RE/AM/PU/CT/SERV/GPI/2013-0416 Miguel Angel Di</t>
  </si>
  <si>
    <t xml:space="preserve">'11430-6240-0009-0032 SOP/RE/AM/PU/ED/OB/GPI/2013-0426 Avila Duran Jose </t>
  </si>
  <si>
    <t xml:space="preserve">'11430-6240-0009-0033 GPI-ADJ-002-2013 Aguas Latinas de  Mexico S De RL </t>
  </si>
  <si>
    <t>'11430-6240-0009-0034 SOP/RE/AM/PU/ED/OB/GPI/2013-0470 Constructora Tit</t>
  </si>
  <si>
    <t>'11430-6240-0009-0035 SOP/RE/LS/PU/IV/OB/GPI/2013-0501 Espinoza Ingenier</t>
  </si>
  <si>
    <t>'11430-6240-0009-0036 GPI/2013/OB-007 Constructora Cal y Arena SA De CV</t>
  </si>
  <si>
    <t>'11430-6240-0009-0037 SOP/RE/LS/PA/ED/OB/GPI/2014-0094 Tecnologia e infr</t>
  </si>
  <si>
    <t>'11430-6240-0009-0038 SOP/RE/AM/PU/ED/OB/GPI/2014-0114 Grupo Accion</t>
  </si>
  <si>
    <t xml:space="preserve">'11430-6240-0009-0039 SOP/RE/AM/PU/ED/OB/GPI/2014-115 Mallas Guanajuato </t>
  </si>
  <si>
    <t>'11430-6240-0009-0040 SOP/RE/AM/PU/ED/OB/GPI/2014-0121 Vicente Herrera G</t>
  </si>
  <si>
    <t>'11430-6240-0009-0041 SOP/RE/AM/PU/CT/OB/GPI/2014-0154 Obras a Tiempo</t>
  </si>
  <si>
    <t>'11430-6240-0009-0042 SOP/RE/AM/PU/ED/OB/GPI/2014-0145 Geuman, Construcc</t>
  </si>
  <si>
    <t xml:space="preserve">'11430-6240-0009-0043 SOP/RE/LS/PU/ED/OB/GPI/2014-0171 Urbe Proyectos y </t>
  </si>
  <si>
    <t>'11430-6240-0009-0044 SOP/RE/AM/PU/ED/OB/GPI/2014-0179 Ingenieros en cam</t>
  </si>
  <si>
    <t>'11430-6240-0009-0045 SOP/RE/AM/PU/ED/OB/GPI/2014-0180 Sistemas de ingen</t>
  </si>
  <si>
    <t>'11430-6240-0009-0046 SOP/RE/LS/PU/IV/OB/GPI/2014-0245, Jorge Perez Guer</t>
  </si>
  <si>
    <t>'11430-6240-0009-0047 SOP/RE/AM/PU/ED/OB/GPI/2014-0193 Obras a Tiempo</t>
  </si>
  <si>
    <t>'11430-6240-0009-0048 SOP/RE/AM/PU/AO/SERV/GPI/2014-0356 Mario Ontivero</t>
  </si>
  <si>
    <t>'11430-6240-0009-0049 SOP/RE/AM/PU/CT/SERV/GPI/2014-0383 Ingenieria en i</t>
  </si>
  <si>
    <t>'11430-6240-0009-0050 GPI/2015/OBRA-007 Ramon Gerardo Flores Valencia Bo</t>
  </si>
  <si>
    <t>'11430-6240-0009-0051 GPI/2015/SRO-005 Mario Ontiveros Orozco, P. Ejecut</t>
  </si>
  <si>
    <t>'11430-6240-0009-0052 SDD-P-030/2015 Linea de Distribucion y Recalibraci</t>
  </si>
  <si>
    <t>'11430-6240-0009-0053 SDD/P-003/2015 2da Etapa Subestacion Sta Fe III</t>
  </si>
  <si>
    <t xml:space="preserve">'11430-6240-0009-0054 OPZ-078/15 Canalizacion Pluvial en Zona de Acceso </t>
  </si>
  <si>
    <t>'11430-6240-0009-0055 SOP/RE/AM/PU/CT/SERV/GPI/2015-0175 Daniel Miramont</t>
  </si>
  <si>
    <t>'11430-6240-0009-0056 SOP/RE/LS/PU/ED/OB/GPI/2016-0022 Alfredo Arredondo</t>
  </si>
  <si>
    <t>'11430-6240-0009-0057 SOP/RE/AM/PU/AO/SERV/GPI/2016-0023 Maria Eugenia P</t>
  </si>
  <si>
    <t>'11430-6240-0009-0058 CEA-AD-EP-Q0052-2016-037 Lor Consultores y Constru</t>
  </si>
  <si>
    <t>'11430-6240-0009-0059 CEA-AD-EP-Q0052-2016-034 Renso Construye SA De CV</t>
  </si>
  <si>
    <t>'11430-6240-0009-0060 CEA-AD-EP-Q052-2016-036 Rojas Grimaldo Juan</t>
  </si>
  <si>
    <t>'11430-6240-0010-0001 SOP/RE/AM/PU/CT/SERV/GPI/2015-0028 Moises Vizguerr</t>
  </si>
  <si>
    <t xml:space="preserve">* INVERSIONES FINANCIERAS. </t>
  </si>
  <si>
    <t>ESF-06 FIDEICOMISOS, MANDATOS Y CONTRATOS ANALOGOS</t>
  </si>
  <si>
    <t>CARACTERISTICAS</t>
  </si>
  <si>
    <t>NOMBRE DE FIDEICOMISO</t>
  </si>
  <si>
    <t>OBJETO</t>
  </si>
  <si>
    <t>1213 FIDEICOMISOS, MANDATOS Y CONTRATOS ANÁLOGOS</t>
  </si>
  <si>
    <t>12290-0001-0002-0000 Mezquite Park - Inmobiliaria Thoro</t>
  </si>
  <si>
    <t>Fideicomiso Privado de Administración
Derechos fideicomitidos</t>
  </si>
  <si>
    <t>Fideicomitente y Fideicomisario "A"</t>
  </si>
  <si>
    <t>10744-15-216</t>
  </si>
  <si>
    <t>Venta 
de 
Inmuebles</t>
  </si>
  <si>
    <t>12290-0001-0003-0000 Santa Fe I Derechos Fideicomitidos</t>
  </si>
  <si>
    <t>5785-02-100</t>
  </si>
  <si>
    <t>12290-0001-0004-0000 Santa Fe II Derechos Fideicomitidos</t>
  </si>
  <si>
    <t>10743-15-216</t>
  </si>
  <si>
    <t>12290-0001-0005-0000 Santa Fe III Derechos Fideicomitidos</t>
  </si>
  <si>
    <t>15292-15-216</t>
  </si>
  <si>
    <t>12290-0001-0006-0000 Santa Fe IV Drechos Fideicomitidos</t>
  </si>
  <si>
    <t>11324-15-216</t>
  </si>
  <si>
    <t>ESF-07 PARTICIPACIONES Y APORTACIONES DE CAPITAL</t>
  </si>
  <si>
    <t>EMPRESA/OPDES</t>
  </si>
  <si>
    <t>1214 PARTICIPACIONES Y APORTACIONES DE CAPITAL</t>
  </si>
  <si>
    <t>NO APLICA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</si>
  <si>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</si>
  <si>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</si>
  <si>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</si>
  <si>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</si>
  <si>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</si>
  <si>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</si>
  <si>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'12300-0000-0000-0000 Bienes Inmuebles Infraestructura y Construcciones </t>
  </si>
  <si>
    <t>'12310-5810-0001-0000 Terrenos</t>
  </si>
  <si>
    <t>'12330-5830-0001-0000 Bodegas Multitenant con sistemas TIt-up</t>
  </si>
  <si>
    <t>'12330-5830-0002-0000 Centro de negocios GPI</t>
  </si>
  <si>
    <t>'12330-5830-0003-0000 Proyecto y construccion de centro comunitario</t>
  </si>
  <si>
    <t>'12330-5830-0004-0000 Estacion de bomberos</t>
  </si>
  <si>
    <t>'12340-6240-0001-0000 Infraestructura Zona Industrial</t>
  </si>
  <si>
    <t>'12340-6240-0002-0000 Infraestructura Zona Comercial</t>
  </si>
  <si>
    <t>'12340-6240-0003-0000 Infraestructura Zona de Servicios</t>
  </si>
  <si>
    <t>'12340-6240-0004-0000 Infraestructura Areas Generales</t>
  </si>
  <si>
    <t>'12340-6240-0005-0000 Infraestructura Obra Social</t>
  </si>
  <si>
    <t>'12340-6240-0006-0000 Infraestructura Terminal Intermodal</t>
  </si>
  <si>
    <t>'12340-6240-0007-0000 Infraestructura Mezquite Park</t>
  </si>
  <si>
    <t>'12390-0000-0001-0000 Areas Generales Terrenos</t>
  </si>
  <si>
    <t>'12400-0000-0000-0000 Bienes Muebles</t>
  </si>
  <si>
    <t>'12411-5110-0001-0000 Silla Acojinada</t>
  </si>
  <si>
    <t>'12411-5110-0002-0000 Mesa 76cm 152 cm</t>
  </si>
  <si>
    <t>'12411-5110-0003-0000 Silla Secretarial (4)</t>
  </si>
  <si>
    <t>'12411-5110-0004-0000 Engargmental</t>
  </si>
  <si>
    <t>'12411-5110-0005-0000 Escritorio Orion de 1.6 Caoba</t>
  </si>
  <si>
    <t>'12411-5110-0006-0000 Mesa de juntas rectangular (2)</t>
  </si>
  <si>
    <t>'12411-5110-0007-0000 Silla para visita mod a-135 (15)</t>
  </si>
  <si>
    <t>'12411-5110-0008-0000 Silla oper. neumatica</t>
  </si>
  <si>
    <t>'12411-5110-0009-0000 Silla operativa neumatica</t>
  </si>
  <si>
    <t xml:space="preserve">'12411-5110-0010-0000 Silla acojinada 253029 </t>
  </si>
  <si>
    <t xml:space="preserve">'12411-5110-0011-0000 Mesa 184 cm 221158 </t>
  </si>
  <si>
    <t>'12411-5110-0012-0000 Escritorio Orion de 1.60 Caoba</t>
  </si>
  <si>
    <t xml:space="preserve">'12411-5110-0013-0000 Mesa de juntas rectangular (2) </t>
  </si>
  <si>
    <t>'12411-5110-0014-0000 Silla para visita mod A-135 negrohermes Hawaii 1 (</t>
  </si>
  <si>
    <t>'12411-5110-0015-0000 Silla op. neumatica mod. RS-350 negro hermes (2</t>
  </si>
  <si>
    <t>'12411-5110-0016-0000 Silla op. neumatica mod. RS-350 negro hermes (2</t>
  </si>
  <si>
    <t>'12411-5110-0017-0000 Archiveros bajo cubierta 0.69*0.60*0.50 (4)</t>
  </si>
  <si>
    <t>'12411-5110-0018-0000  Archiveros suspendidos completo 0.72*0.50*0.48 (2</t>
  </si>
  <si>
    <t>'12411-5110-0019-0000 Mesa de juntas circular de 0.90 haya-negro negro-n</t>
  </si>
  <si>
    <t>'12411-5110-0020-0000 Mesa de juntas circular 1.00 caoba-negro negro neg</t>
  </si>
  <si>
    <t>'12411-5110-0021-0000 Archivero bajo cubierta de 2 gavetas negro</t>
  </si>
  <si>
    <t>'12411-5110-0022-0000 Silla para visita modelo A-135 negro herm (15)</t>
  </si>
  <si>
    <t>'12411-5110-0023-0000 Silla operativa neumatica mod RS-350 negro (2)</t>
  </si>
  <si>
    <t>'12411-5110-0024-0000 Archivero bajo cuebierta de 2 gavetas negro</t>
  </si>
  <si>
    <t>'12411-5110-0025-0000 Silla para visita a-135 negro hermes hawaii</t>
  </si>
  <si>
    <t>'12411-5110-0026-0000 Silla Operativa neumatica rs-350 negro hermes hawa</t>
  </si>
  <si>
    <t>'12411-5110-0027-0000 Cubiculos</t>
  </si>
  <si>
    <t>'12411-5110-0028-0000 Mesa Acabado Laminado 1.8*.6 y 1.2* 0.60</t>
  </si>
  <si>
    <t>'12411-5110-0029-0000 Conjunto ejecutivo Derecho Mod EE06NPDA</t>
  </si>
  <si>
    <t>'12411-5110-0030-0000 Archivero 3 gavetas Ftes.lam.plas Mold 2mm</t>
  </si>
  <si>
    <t>'12411-5110-0031-0000 Mesa Rectangular 1.2 *0.60</t>
  </si>
  <si>
    <t>'12411-5110-0032-0000 Pedestal alto 3 cajones, cuerpo metalico, negro</t>
  </si>
  <si>
    <t>'12411-5110-0033-0000 Rack Multiusos con 5 niveles</t>
  </si>
  <si>
    <t>'12411-5110-0034-0000 Sillas, Caper Multipurpose, FLEXNET Seat (18)</t>
  </si>
  <si>
    <t>'12411-5110-0035-0000 Mesas, Square Foldway, Laminate 48W (2)</t>
  </si>
  <si>
    <t>'12411-5110-0036-0000 Mesas, Scow Foldway, Laminate 48D 60W (2)</t>
  </si>
  <si>
    <t>'12411-5110-0037-0000 Repisa 45.7cm * 91.5cm * 1.8  (7 PZAS)</t>
  </si>
  <si>
    <t>'12411-5110-0038-0000 Caja fuerte Sentry  CS5481</t>
  </si>
  <si>
    <t>'12411-5110-0039-0000 Archiveros 2 cajones negro (14)</t>
  </si>
  <si>
    <t>'12411-5110-0040-0000 Archiveros 4 cajones carta comer negro (2)</t>
  </si>
  <si>
    <t>'12411-5110-0041-0000 Archivero 4 cajones oficio com negro</t>
  </si>
  <si>
    <t>'12411-5110-0042-0000 Silla de Trabajo con brazos neumaticos</t>
  </si>
  <si>
    <t>'12411-5110-0043-0000 Silla de trabajo con brazos neumaticos</t>
  </si>
  <si>
    <t>'12411-5110-0044-0000 Silla de trabajo con brazos neumaticos</t>
  </si>
  <si>
    <t>'12411-5110-0045-0000 Escritorio ejecutivo</t>
  </si>
  <si>
    <t>'12411-5110-0046-0000 Arhivero 4 cajones carta comer negocios</t>
  </si>
  <si>
    <t>'12411-5110-0047-0000 Archivero 4 cajones carta comer neg</t>
  </si>
  <si>
    <t>'12411-5110-0048-0000 Sillas de visita mod A-140 con brazos tapizada (15</t>
  </si>
  <si>
    <t>'12411-5110-0049-0000 Barre Aspiradora CV Mod 30/1 KARCHER</t>
  </si>
  <si>
    <t>'12411-5110-0050-0000 Mesa Plegable de 150 x 45 cm. en LP con bases (32)</t>
  </si>
  <si>
    <t>'12411-5110-0051-0000 Silla apilable en polipropileno (64)</t>
  </si>
  <si>
    <t>'12411-5110-0052-0000 Carrito para transportar silleria</t>
  </si>
  <si>
    <t>'12411-5110-0053-0000 Mesa Plegadiza para sala de juntas (6)</t>
  </si>
  <si>
    <t>'12411-5110-0054-0000 Sillas para sala de juntas (20)</t>
  </si>
  <si>
    <t>'12411-5110-0055-0000 Area de trabajo  de 1.20 x 1.20 mts mod A1 (30)</t>
  </si>
  <si>
    <t>'12411-5110-0056-0000 Silla de respaldo medio reclinable mod S1 (30)</t>
  </si>
  <si>
    <t>'12411-5110-0057-0000 Silla de cuatro patas de acero con rodaja mod S (3</t>
  </si>
  <si>
    <t>'12411-5110-0058-0000 Mesa circular de 90 cms. laminado plástico mod  M1</t>
  </si>
  <si>
    <t>'12411-5110-0059-0000 Area de trabajo  de 1.20 x 1.20 cms mod A2 (60)</t>
  </si>
  <si>
    <t>'12411-5110-0060-0000 Silla de respaldo medio reclinable mod S1 (60)</t>
  </si>
  <si>
    <t>'12411-5110-0061-0000 Silla de cuatro patas de acero con rodaj mod S (15</t>
  </si>
  <si>
    <t>'12411-5110-0062-0000 Mesa circular 90 cms. laminado plástico mod M1 (5)</t>
  </si>
  <si>
    <t>'12411-5110-0063-0000 Silla apilable con respaldo y asiento mod S3 (12)</t>
  </si>
  <si>
    <t>'12411-5110-0064-0000 Silla alta de resp  medio, asiento y resp mod S (9</t>
  </si>
  <si>
    <t>'12411-5110-0065-0000 Mesa cuadrada 90 x 90 cms lamina plástic mod C1 (3</t>
  </si>
  <si>
    <t>'12411-5110-0066-0000 Mesa cuadrada 80 x 80 cms lamina plástica mod C (3</t>
  </si>
  <si>
    <t>'12411-5110-0067-0000 Silla alta de respaldo alto en piel grado8 mod SD1</t>
  </si>
  <si>
    <t>'12411-5110-0068-0000 Silla alta de respaldo medio piel grado8 mod SD (2</t>
  </si>
  <si>
    <t>'12411-5110-0069-0000 Sofá individual base tubular en acero mod SO2 (3)</t>
  </si>
  <si>
    <t>'12411-5110-0070-0000 Mesa lateral 60 x 60 cms en lámina chapa mod MD1</t>
  </si>
  <si>
    <t>'12411-5110-0071-0000 Privado 2.00 x 2.20 mts en lámina chapa mod D1</t>
  </si>
  <si>
    <t>'12411-5110-0072-0000 Silla alta de respaldo alto en malla mod S5 (2)</t>
  </si>
  <si>
    <t>'12411-5110-0073-0000 Silla  de visita con respaldo alto mod SV5 (8)</t>
  </si>
  <si>
    <t>'12411-5110-0074-0000 Privado 1.80 x 2.40 mts laminado plástico mod P (2</t>
  </si>
  <si>
    <t>'12411-5110-0075-0000 Mesa circular 90 cms en laminado plástico mod M (2</t>
  </si>
  <si>
    <t>'12411-5110-0076-0000 Silla respaldo medio reclin, asiento tela mod S (4</t>
  </si>
  <si>
    <t xml:space="preserve">'12411-5110-0077-0000 Recepción curva metálica en 5.00 largo mod R1 (2) </t>
  </si>
  <si>
    <t>'12411-5110-0078-0000 Sofá individual base tubular en acero mod SO1 (6)</t>
  </si>
  <si>
    <t>'12411-5110-0079-0000 Mesa lateral 60 x 60 cms laminado plásti mod MR (3</t>
  </si>
  <si>
    <t>'12411-5110-0080-0000 Mesa lamina chapa de madera1.80x0.60mts mod SP1</t>
  </si>
  <si>
    <t>'12411-5110-0081-0000 Credenza de 1.60x0.60 mts en lamina mod CRE1</t>
  </si>
  <si>
    <t>'12411-5110-0082-0000 Silla alta de respaldo alto en malla mod S5 (17)</t>
  </si>
  <si>
    <t>'12411-5110-0083-0000 Mesa 2.80x1.20 mts (2 pzs) laminado plást mod SP2</t>
  </si>
  <si>
    <t>'12411-5110-0084-0000 Credenza 1.50x0.45 mts con puertas metal mod CRE2</t>
  </si>
  <si>
    <t>'12411-5110-0085-0000 Silla de cuatro patas de acero con rodaj mod S(14)</t>
  </si>
  <si>
    <t>'12411-5110-0086-0000 Mesa 2.40x1.20 cms en laminado plásticomod SP3</t>
  </si>
  <si>
    <t>'12411-5110-0087-0000 Silla de cuatro patas acero con rodaj mod S2 (10)</t>
  </si>
  <si>
    <t>'12411-5110-0088-0000 Mesa circular 1.20 mts en laminado plástic mod SV1</t>
  </si>
  <si>
    <t>'12411-5110-0089-0000 Silla de cuatro patas acero con rodaj mod S2 (10)</t>
  </si>
  <si>
    <t>'12411-5110-0090-0000 Silla alta de respaldo alto en malla mod S5 (11)</t>
  </si>
  <si>
    <t>'12411-5110-0091-0000 Silla  de visita con respaldo alto mod SV5 (44)</t>
  </si>
  <si>
    <t>'12411-5110-0092-0000 Mesa circular 90 cms laminado plást mod M3 (11)</t>
  </si>
  <si>
    <t>'12411-5110-0093-0000 Semiprivado 1.60x1.60 mts lamin plást mod SEMI (11</t>
  </si>
  <si>
    <t>'12411-5110-0094-0000 Archivero rotatorio doble con puerta mod ARCHIV (9</t>
  </si>
  <si>
    <t>'12411-5110-0095-0000 Muebles en Material MDF de 16 mm de 60 cm (3)</t>
  </si>
  <si>
    <t>'12411-5110-0096-0000 Mueble en Material MDF de 16 mm con medidas de 67</t>
  </si>
  <si>
    <t>'12411-5110-0097-0000 Mueble en material listonado de 16 mm con med. 70</t>
  </si>
  <si>
    <t>'12411-5110-0098-0000 Mueble en Material MDF de 16 mm con med. 67 cm</t>
  </si>
  <si>
    <t>'12411-5110-0099-0000 Cubiertas de 120 * 120 * 110 cm. de Altura (19)</t>
  </si>
  <si>
    <t>'12411-5110-0100-0000 Recepcion de 180 x 60 x 30 x 110 cm. de Altura</t>
  </si>
  <si>
    <t>'12411-5110-0101-0000 Sillas de respaldo medio reclinable (20)</t>
  </si>
  <si>
    <t>'12411-5110-0102-0000 Cubiertas de 120 x 120 x 110 cm. de Altura (6)</t>
  </si>
  <si>
    <t>'12411-5110-0103-0000 Recepcion de 180 x 60 x 30 x 110 cm. de Altura</t>
  </si>
  <si>
    <t>'12411-5110-0104-0000 Sillas de respaldo medio reclinable (7)</t>
  </si>
  <si>
    <t>'12411-5110-0105-0000 Cubiertas de 120 x 120 x 110 cm. de Altura (9)</t>
  </si>
  <si>
    <t>'12411-5110-0106-0000 Recepcion de 180 x 60 x 30 x 110 cm. de Altura</t>
  </si>
  <si>
    <t>'12411-5110-0107-0000 Sillas de respaldo medio reclinable (10)</t>
  </si>
  <si>
    <t>'12411-5110-0108-0000 Mesas cuadradas de 90 x 90cm. (6)</t>
  </si>
  <si>
    <t>'12411-5110-0109-0000 Sillas apilables en polimero de alta resistenc(20)</t>
  </si>
  <si>
    <t>'12411-5110-0110-0000 Credenza de 180 x 60cm. (3)</t>
  </si>
  <si>
    <t>'12411-5110-0111-0000 Mesa de trabajo circular de 90 cm. Diam.</t>
  </si>
  <si>
    <t>'12411-5110-0112-0000 Sillas de respaldo alto en mallas reclinables (3)</t>
  </si>
  <si>
    <t>'12411-5110-0113-0000 Sillas de visita con respaldo alto en malla (8)</t>
  </si>
  <si>
    <t>'12411-5110-0114-0000 Estacion de trabajo de 160 x 80 cm. (6)</t>
  </si>
  <si>
    <t>'12411-5110-0115-0000 Sillas de respaldo alto en malla reclinables (6)</t>
  </si>
  <si>
    <t>'12411-5110-0116-0000 Sillas de visita con respaldo alto en malla (12)</t>
  </si>
  <si>
    <t>'12411-5110-0117-0000 Mesa de 480 x 120 cm.</t>
  </si>
  <si>
    <t>'12411-5110-0118-0000 Sillas de 4 patas de acero y rodajas c/brazos (14)</t>
  </si>
  <si>
    <t>'12411-5110-0119-0000 Mesas de juntas circular de 100 de diam. (4)</t>
  </si>
  <si>
    <t>'12411-5110-0120-0000 Sillas de 4 patas de acero y rodajas c/brazo (18)</t>
  </si>
  <si>
    <t>'12411-5110-0121-0000 Sillon Lucciana Individual tejido de rattan. (2)</t>
  </si>
  <si>
    <t>'12411-5110-0122-0000 Nicolmesa Redonda en Ratan. (3)</t>
  </si>
  <si>
    <t>'12411-5110-0123-0000 Nicolsilla de ratan. (12)</t>
  </si>
  <si>
    <t>'12411-5110-0124-0000 Mesa de centro Lucciana tejido de rattan.</t>
  </si>
  <si>
    <t>'12411-5110-0125-0000 Sillon lucciana triple tejido de rattan.</t>
  </si>
  <si>
    <t>'12411-5110-0126-0000 Recibidor (Sillones, Mesas, Charola y Esferas)</t>
  </si>
  <si>
    <t>'12411-5110-0127-0000 Cubos De Madera Para Exposiciones</t>
  </si>
  <si>
    <t>'12411-5110-0128-0000 Silla alta de respaldo alto,asiento tapizado tela</t>
  </si>
  <si>
    <t>'12411-5110-0129-0000 Silla de visita respaldo alto en malla,brazos ajus</t>
  </si>
  <si>
    <t>'12411-5110-0130-0000 Mesa circular de 90cm laminado plastico alto impac</t>
  </si>
  <si>
    <t>'12411-5110-0131-0000 Semiprivado de 1.6 x1.6 laminado plastico alto imp</t>
  </si>
  <si>
    <t>'12411-5110-0132-0000 Recepción recta 2.4 con contracubierta laminado</t>
  </si>
  <si>
    <t>'12411-5110-0133-0000 Sofa individual base tubular en acero,cojines fijo</t>
  </si>
  <si>
    <t>'12411-5110-0134-0000 Mesa lateral 60x60 cms laminado plastico bases met</t>
  </si>
  <si>
    <t>'12411-5110-0135-0000 Silla respaldo medio,asiento y respaldo polipropil</t>
  </si>
  <si>
    <t>'12411-5110-0136-0000 Mesa circular de 1cms laminado plástico base metal</t>
  </si>
  <si>
    <t>'12411-5110-0137-0000 Cocineta de 2.6x60cms laminado plastico,tarja llav</t>
  </si>
  <si>
    <t>'12411-5110-0138-0000 Silla alta respaldo alto en malla,asiento tela,bra</t>
  </si>
  <si>
    <t>'12411-5110-0139-0000 Silla de visita respaldo alto en malla,brazos ajus</t>
  </si>
  <si>
    <t>'12411-5110-0140-0000 Semiprivado de 1.6x1.2 laminado plastico, librero</t>
  </si>
  <si>
    <t>'12411-5110-0141-0000 Estacion de trabajo 1.2x60,con cajonera y panel</t>
  </si>
  <si>
    <t>'12411-5110-0142-0000 Silla respaldo medio asiento en tela ajuste neumat</t>
  </si>
  <si>
    <t>'12411-5110-0143-0000 Archivero horizontal metalico 30"x18"x38"</t>
  </si>
  <si>
    <t>'12411-5110-0144-0000 Semiprivado de 1.6x1.6 laminado plastico con libre</t>
  </si>
  <si>
    <t>'12411-5110-0145-0000 Silla alta de respaldo malla,asiento tapizado tela</t>
  </si>
  <si>
    <t>'12411-5110-0146-0000 Silla de visita respaldo alto en malla brazos ajus</t>
  </si>
  <si>
    <t>'12411-5110-0147-0000 Mesa en laminado plastico 1.6x1 base metalica</t>
  </si>
  <si>
    <t>'12411-5110-0148-0000 Mesa en laminado plastico 1.4x80</t>
  </si>
  <si>
    <t>'12411-5110-0149-0000 Silla de 4 patas de acero con brazos,asiento tela</t>
  </si>
  <si>
    <t>'12411-5110-0150-0000 Area de trabajo laminado plastico bases y pantalla</t>
  </si>
  <si>
    <t>'12411-5110-0151-0000 Silla respaldo medio reclinable, asiento tela</t>
  </si>
  <si>
    <t xml:space="preserve">'12411-5110-0152-0000 Gabinete de 50*80*175 de altura con 4 puertas y 3 </t>
  </si>
  <si>
    <t>'12411-5110-0153-0000 Librero de piso de 3 entrepaños de 80*50*175</t>
  </si>
  <si>
    <t>'12411-5110-0154-0000 Modulo de Recepcion Marca Line Italia Modelo 220</t>
  </si>
  <si>
    <t>'12411-5110-0155-0000 Locker de 4 puertas Gris Mod. L-3104</t>
  </si>
  <si>
    <t>'12411-5110-0156-0000 Modulo Operativo color Grafito</t>
  </si>
  <si>
    <t>'12411-5110-0157-0000 Mesa Rectangular 12 Personas Color Negro Mod. B640</t>
  </si>
  <si>
    <t>'12411-5110-0158-0000 Conjunto Ejecutivo Grafito Mod.L-100-L240E-B200E</t>
  </si>
  <si>
    <t>'12411-5110-0159-0000 Sala con 3 Sillones para 9 Personas Mod. OHM-11003</t>
  </si>
  <si>
    <t>'12411-5110-1000-0000 Equipo de oficina y mobiliario reexpresado</t>
  </si>
  <si>
    <t>'12413-5150-0001-0000 Impresora HP 1022 Laser</t>
  </si>
  <si>
    <t>'12413-5150-0002-0000 Pantalla de proyector</t>
  </si>
  <si>
    <t>'12413-5150-0003-0000 Escaner HP</t>
  </si>
  <si>
    <t>'12413-5150-0004-0000 PC EMAC 3022</t>
  </si>
  <si>
    <t>'12413-5150-0005-0000 Computadora Dell XPS M12</t>
  </si>
  <si>
    <t>'12413-5150-0006-0000 Computadora Del XPS M12</t>
  </si>
  <si>
    <t>'12413-5150-0007-0000 Computadora HP Pavilion w5520la</t>
  </si>
  <si>
    <t>'12413-5150-0008-0000 Franklin W Modem USB</t>
  </si>
  <si>
    <t>'12413-5150-0009-0000 Franklin W Modem USB</t>
  </si>
  <si>
    <t>'12413-5150-0010-0000 Franklin W Modem USB</t>
  </si>
  <si>
    <t>'12413-5150-0011-0000 Computadora HP Pavilion S7</t>
  </si>
  <si>
    <t>'12413-5150-0012-0000 Computadora HP Pavilion S7</t>
  </si>
  <si>
    <t>'12413-5150-0013-0000 Plotter HP Desingjet 500PS</t>
  </si>
  <si>
    <t>'12413-5150-0014-0000 Fortinet WIFI 60</t>
  </si>
  <si>
    <t>'12413-5150-0015-0000 Impresora HP Office</t>
  </si>
  <si>
    <t>'12413-5150-0016-0000 Laptop Toshiba Satellite U20</t>
  </si>
  <si>
    <t>'12413-5150-0017-0000 Laptop Toshiba Satellite U20</t>
  </si>
  <si>
    <t>'12413-5150-0018-0000 Laptop Toshiba Satellite U20</t>
  </si>
  <si>
    <t>'12413-5150-0019-0000 Laptop Toshiba Satellite  S.</t>
  </si>
  <si>
    <t>'12413-5150-0020-0000 Computadora Presario 2120</t>
  </si>
  <si>
    <t>'12413-5150-0021-0000 Impresora Officejet Pro K550</t>
  </si>
  <si>
    <t>'12413-5150-0022-0000 HP DX2300 Pentium, Monitor</t>
  </si>
  <si>
    <t>'12413-5150-0023-0000 Laptop Toshiba SATL35 c/Office</t>
  </si>
  <si>
    <t>'12413-5150-0024-0000 Computadora Compaq DX</t>
  </si>
  <si>
    <t>'12413-5150-0025-0000 Computadora de escritorio Compaq</t>
  </si>
  <si>
    <t>'12413-5150-0026-0000 Laptop Pavilion DV6872 coreduo 2gb/160/dvdsm/15.4/</t>
  </si>
  <si>
    <t>'12413-5150-0027-0000 Laptop Pavilion DV6872 Coreduo 2gb/160/DVDSM/15.4/</t>
  </si>
  <si>
    <t>'12413-5150-0028-0000 Computadora Lanix Titán 4010  1</t>
  </si>
  <si>
    <t>'12413-5150-0029-0000 Computadora Lanix Titán 4010 2</t>
  </si>
  <si>
    <t>'12413-5150-0030-0000 Computadora MacBook Pro 2.4 Ghz core 2 Duo</t>
  </si>
  <si>
    <t>'12413-5150-0031-0000 Computadora Portatil Toshiba X205 Serie: 2V015347</t>
  </si>
  <si>
    <t>'12413-5150-0032-0000 Computadora HP Pavilion S3610</t>
  </si>
  <si>
    <t>'12413-5150-0033-0000 CPU Acteck ACG-8029</t>
  </si>
  <si>
    <t>'12413-5150-0034-0000 Comp Laptop Toshiba L305D-SP6913R</t>
  </si>
  <si>
    <t>'12413-5150-0035-0000 Impresora Epson LX-300+</t>
  </si>
  <si>
    <t>'12413-5150-0036-0000 Computadora HP 550 N. S. CNU8331CG4</t>
  </si>
  <si>
    <t>'12413-5150-0037-0000 Impresora HP oficce/jet PRO K8600</t>
  </si>
  <si>
    <t>'12413-5150-0038-0000 Laptop Toshiba TECRA Serie S99085698H</t>
  </si>
  <si>
    <t>'12413-5150-0039-0000 Laptop Pavilion DV4 1414</t>
  </si>
  <si>
    <t>'12413-5150-0040-0000 Computadora SONY VAIO MOD. VGN-Z575FN</t>
  </si>
  <si>
    <t>'12413-5150-0041-0000 Computadora Tohsiba mod C640</t>
  </si>
  <si>
    <t>'12413-5150-0042-0000 Impresora HP Laserjet P3015DN</t>
  </si>
  <si>
    <t>'12413-5150-0043-0000 Disco duro portátil de 1TB USB 3.0</t>
  </si>
  <si>
    <t>'12413-5150-0044-0000 Wireless-n access point whit power</t>
  </si>
  <si>
    <t>'12413-5150-0045-0000 HP Probook 6360B Notebook</t>
  </si>
  <si>
    <t>'12413-5150-0046-0000 Ipad Apple 4 Generacion 32 GB</t>
  </si>
  <si>
    <t>'12413-5150-0047-0000 Apple Machintosh Macboook Pro 13.3 Pulgadas proces</t>
  </si>
  <si>
    <t>'12413-5150-0048-0000 Impresora HP Color Laser Jet CP1025 NW</t>
  </si>
  <si>
    <t>'12413-5150-0049-0000 Wireless-N Access Point with Single</t>
  </si>
  <si>
    <t>'12413-5150-0050-0000 Lector Biometrico Independiente</t>
  </si>
  <si>
    <t>'12413-5150-0051-0000 Computadora Portatil Marca HP Mod Notebook Probook</t>
  </si>
  <si>
    <t>'12413-5150-0052-0000 Computadora Portatil Marca HP Mod Notebook Probook</t>
  </si>
  <si>
    <t>'12413-5150-0053-0000 Computadora Portatil Marca HP Mod Notebook Probook</t>
  </si>
  <si>
    <t>'12413-5150-0054-0000 Computadora Personal HP Modelo EliteDesk 705 G2</t>
  </si>
  <si>
    <t>'12413-5150-0055-0000 Impresora Laser Monocromatica Lexmark MS610DN</t>
  </si>
  <si>
    <t>'12413-5150-0056-0000 Impresora Laser Monocromatica HP CNDCJ450DL</t>
  </si>
  <si>
    <t>'12413-5150-0057-0000 Impresora Laser Monocromatica HP CNDCJ450DJ</t>
  </si>
  <si>
    <t>'12413-5150-0058-0000 Computadora Portatil HP Mod 440G3 5CD5465WJL</t>
  </si>
  <si>
    <t>'12413-5150-0059-0000 Computadora Portatil HP Mod 440G3 5CD54249KR</t>
  </si>
  <si>
    <t>'12413-5150-0060-0000 Computadora Portatil HP Mod 440G3 5CD5425PYN</t>
  </si>
  <si>
    <t>'12413-5150-0061-0000 Computadora Portatil HP Mod 440G3 5CD54249KY</t>
  </si>
  <si>
    <t>'12413-5150-0062-0000 Computadora Portatil HP Mod 440G3 5CD5465WBT</t>
  </si>
  <si>
    <t>'12413-5150-0063-0000 Computadora Portatil HP Mod 440G3 5CD54249M9</t>
  </si>
  <si>
    <t>'12413-5150-1000-0000 Equipo de computo reexpresado</t>
  </si>
  <si>
    <t>'12419-5190-0001-0000 Copiadora Digital XEROX C-123 Serie: UNF071221</t>
  </si>
  <si>
    <t>'12419-5190-0002-0000 Sanyo Frigobar</t>
  </si>
  <si>
    <t>'12419-5190-0003-0000 Checador p/PC 25 empleados</t>
  </si>
  <si>
    <t>'12419-5190-0004-0000 Escaneador de Huella digital</t>
  </si>
  <si>
    <t>'12419-5190-0005-0000 Enmicadora Docuseal 40/HS</t>
  </si>
  <si>
    <t>'12419-5190-0006-0000 Display Expoflex 2.25*2.2</t>
  </si>
  <si>
    <t>'12419-5190-0007-0000 Display de tela con lampara  vario</t>
  </si>
  <si>
    <t>'12419-5190-0008-0000 Display 10 con lampara linea vario</t>
  </si>
  <si>
    <t>'12419-5190-0009-0000 Dsiplay expo felx c/estuche e impresión en tela</t>
  </si>
  <si>
    <t>'12419-5190-0010-0000 Trituradora Royal</t>
  </si>
  <si>
    <t>'12419-5190-0011-0000 Ventilador 3 velocidades de 16" 40 cms</t>
  </si>
  <si>
    <t>'12419-5190-0012-0000 Ventilador 3 velocidades de 16" 40 cms</t>
  </si>
  <si>
    <t>'12419-5190-0013-0000 Ventilador 3 velocidades de 16" 40 cms</t>
  </si>
  <si>
    <t>'12419-5190-0014-0000 Ventilador 3 velocidades de 16" 40 cms</t>
  </si>
  <si>
    <t>'12419-5190-0015-0000 Ventilador 3 velocidades de 16" 40 cms</t>
  </si>
  <si>
    <t>'12419-5190-0016-0000 Grabadora digital de voz</t>
  </si>
  <si>
    <t>'12419-5190-0017-0000 Equipo de voz y datos para centro de negocios GPI</t>
  </si>
  <si>
    <t>'12419-5190-0018-0000 Persianas motorizadas para area de admon y finanza</t>
  </si>
  <si>
    <t>'12419-5190-0019-0000 Copiadora 31 PPM 600 dpi de Resolucion MX 3115N</t>
  </si>
  <si>
    <t>'12419-5190-0020-0000 Sistema de Energia Ininterrumpible UPS marca EATON</t>
  </si>
  <si>
    <t>'12419-5190-0021-0000 Horno Microondas Panasonic Serie 6F951202210</t>
  </si>
  <si>
    <t>'12421-5210-0001-0000 Equipo audiovisual para centro negocios (1a etapa)</t>
  </si>
  <si>
    <t>'12421-5210-0002-0000 Equipo Audiovisual para centro negocios (2da Etapa</t>
  </si>
  <si>
    <t>'12421-5210-0003-0000 Television Real Flat 21"</t>
  </si>
  <si>
    <t>'12421-5210-0004-0000 Videoproyector Sony</t>
  </si>
  <si>
    <t>'12421-5210-0005-0000 Pantalla de proyección</t>
  </si>
  <si>
    <t>'12421-5210-0006-0000 Video Proyector LP</t>
  </si>
  <si>
    <t>'12421-5210-0007-0000 Video proyector Toshiba FF1</t>
  </si>
  <si>
    <t xml:space="preserve">'12421-5210-0008-0000 Pantallas de LED 60 y 32" </t>
  </si>
  <si>
    <t>'12421-5210-0009-0000 Soporte Movil para TV de Hasta 60"</t>
  </si>
  <si>
    <t>'12421-5210-0010-0000 Video Proyector ACER P1283 MAX UXGA/3000</t>
  </si>
  <si>
    <t>'12421-5210-0011-0000 Pantalla Electrica MCA Multimedia Screens</t>
  </si>
  <si>
    <t>'12421-5210-0012-0000 Television LED LG 42" Serie 510RMAQD3136</t>
  </si>
  <si>
    <t>'12421-5210-0013-0000 Proyector Epson Powerlite Serie V9TK5609122</t>
  </si>
  <si>
    <t>'12422-5220-0001-0000 Bicicletas de Spinning</t>
  </si>
  <si>
    <t>'12422-5220-0002-0000 Banco Scott Predicador</t>
  </si>
  <si>
    <t>'12422-5220-0003-0000 Aparato para Pantorrilla y Sentadilla</t>
  </si>
  <si>
    <t>'12422-5220-0004-0000 Juego de Mancuernas</t>
  </si>
  <si>
    <t>'12423-5230-0001-0000 Camara Canon EO5 Rebel Xti</t>
  </si>
  <si>
    <t>'12423-5230-0002-0000 Camara Digital</t>
  </si>
  <si>
    <t>'12441-5410-0001-0000 Camioneta Chevrolet Sonora Serie 1GNEC13T46J149983</t>
  </si>
  <si>
    <t>'12441-5410-0002-0000 Camioneta Chevrolet Colorado Serie 1GCCS1385683043</t>
  </si>
  <si>
    <t>'12441-5410-0003-0000 Camioneta Chevrolet Trail-Blazer 1GNDS13S572122759</t>
  </si>
  <si>
    <t>'12441-5410-0004-0000 Camioneta Ford Escape Serie 1FMYUO2Z87KB24224</t>
  </si>
  <si>
    <t>'12441-5410-0005-0000 Automovil Nissan Platina 2007 3N1JH01S57L213832</t>
  </si>
  <si>
    <t>'12441-5410-0006-0000 Automovil Nissan Platina 2007 3N1JH01S97L216829</t>
  </si>
  <si>
    <t>'12441-5410-0007-0000 Automovil Nissan Platina 2007 3N1JH01S47L216415</t>
  </si>
  <si>
    <t>'12441-5410-0008-0000 Camioneta Honda Pilot LX 2009</t>
  </si>
  <si>
    <t>'12441-5410-0009-0000 Gol CL Aire Radio</t>
  </si>
  <si>
    <t>'12441-5410-0010-0000 Nissan NP300 DC Tipica T/M AC Audio V</t>
  </si>
  <si>
    <t>'12441-5410-0011-0000 Nissan Tiida Sedan Sense T/M A/A</t>
  </si>
  <si>
    <t>'12441-5410-0012-0000 Captiva Mod. 2015  Serie 3GNAL7EK9FS632356</t>
  </si>
  <si>
    <t>'12441-5410-0013-0000 Tiida Sedan Drive TM AC Mod. 2016 Motor HR1G817222</t>
  </si>
  <si>
    <t>'12441-5410-0014-0000 Tsuru GSII Mod.2016 Motor GA46887672Z</t>
  </si>
  <si>
    <t>'12441-5410-0015-0000 NP300 4*2 Doble Cabina Serie 3N6AD33C8GK825221</t>
  </si>
  <si>
    <t>'12441-5410-0016-0000 Urvan Nissan Serie JN1BE6DS7G9007643</t>
  </si>
  <si>
    <t>'12441-5410-0017-0000 Camion Unidad de Rescate Mod UR/77 Chasis Ram 4000</t>
  </si>
  <si>
    <t>'12441-5410-0018-0000 Camion Cisterna Mod PC/77 Chasis International 17</t>
  </si>
  <si>
    <t>'12441-5410-0019-0000 Ambulancia Tipo III Mod AB/73 Ford Transit</t>
  </si>
  <si>
    <t>'12441-5410-1000-0000 Equipo de transporte reexpresado</t>
  </si>
  <si>
    <t>'12442-5420-0001-0000 Caseta movil 12 x 60 serie CCO61260-3435</t>
  </si>
  <si>
    <t>'12442-5420-0002-0000 Caseta movil 12*60 Serie CC0612603445</t>
  </si>
  <si>
    <t>'12442-5420-0003-0000 Caseta 12 * 60 Flotilla Lamina S CC0612603244</t>
  </si>
  <si>
    <t>'12442-5420-0004-0000 Caseta movil mod 12160 tradicional</t>
  </si>
  <si>
    <t>'12442-5420-0005-0000 Caseta movil Mod 37183 2B 3.66*18.25metros</t>
  </si>
  <si>
    <t>'12442-5420-0006-0000 Adecuacion y Mejoras a Caseta Movil</t>
  </si>
  <si>
    <t>'12464-5640-0001-0000 Aire Acondicionado York 2 toneladas Sist Frio y Ca</t>
  </si>
  <si>
    <t>'12464-5640-0002-0000 Equipo Fan&amp;Coil de 2 Tons solo Frio</t>
  </si>
  <si>
    <t>'12464-5640-0003-0000 Aire acondicionado York mini-split 1.5 ton 60060</t>
  </si>
  <si>
    <t>'12464-5640-0004-0000 Aire acondicionado York Fan&amp;coil 1.5 ton 600-104</t>
  </si>
  <si>
    <t>'12464-5640-0005-0000 Aire acondicionado York mini-split 1.5 ton 60064</t>
  </si>
  <si>
    <t>'12464-5640-0006-0000 Aire acondicionado York mini-split 1.5 ton 60082</t>
  </si>
  <si>
    <t>'12464-5640-0007-0000 Minisplit 2RT solo frio marca Mcquay 220 vca</t>
  </si>
  <si>
    <t>'12464-5640-0008-0000 Aire acondicionado York tipo mini-split hi-wall 3t</t>
  </si>
  <si>
    <t>'12464-5640-0009-0000 Aire Acondicionado Portatil de 1 Tonelada Marca LG</t>
  </si>
  <si>
    <t>'12465-5650-0001-0000 Conmutador Digital Panasonic TDA 200</t>
  </si>
  <si>
    <t>'12465-5650-0002-0000 Telefono Panasonic KX-T7536</t>
  </si>
  <si>
    <t>'12465-5650-0003-0000 Telefono Panasonic KX-T7533</t>
  </si>
  <si>
    <t>'12465-5650-0004-0000 Accesorios para Telefonia para centro de negocios</t>
  </si>
  <si>
    <t>'12465-5650-0005-0000 Conmutador Elastix VoIP equipado para 16TKS analog</t>
  </si>
  <si>
    <t>'12466-5660-0001-0000 Regulador Ferromagnetico</t>
  </si>
  <si>
    <t>'12466-5660-0002-0000 Sistema de Respaldo de Energia No Break</t>
  </si>
  <si>
    <t>'12466-5660-0003-0000 Tablero de Transferencia - Regleta de 50 pares con</t>
  </si>
  <si>
    <t>'12466-5660-0004-0000 Regulador 1300va prottel</t>
  </si>
  <si>
    <t>'12469-5690-0001-0000 Barredora Tennant Mod 6600 Diesel</t>
  </si>
  <si>
    <t>'12469-5690-0002-0000 Medidor 2" Adccom serie 1105050378 Emyco</t>
  </si>
  <si>
    <t>'12469-5690-0003-0000 Medidor 2" Adccom serie 1105050365 Coqueta</t>
  </si>
  <si>
    <t>'12469-5690-0004-0000 Medidor 2" Adccom serie 1105050367 Relats</t>
  </si>
  <si>
    <t>'12469-5690-0005-0000 Medidor 2" Adccom serie 1105050403 Flexi</t>
  </si>
  <si>
    <t>'12469-5690-0006-0000 Medidor 2" Adccom serie 1105050245 Samot</t>
  </si>
  <si>
    <t>'12469-5690-0007-0000 Medidor 2" Adccom serie 1105050228 Mailhot</t>
  </si>
  <si>
    <t>'12469-5690-0008-0000 Medidor 2" Adccom serie 1105050210 Guala</t>
  </si>
  <si>
    <t>'12469-5690-0009-0000 Medidor 2" Adccom serie 1105050269 Teco</t>
  </si>
  <si>
    <t>'12469-5690-0010-0000 Medidor 2" Adccom serie 1105050236 Softer</t>
  </si>
  <si>
    <t>'12469-5690-0011-0000 Medidor 2" Adccom serie 1105050189  Aduana</t>
  </si>
  <si>
    <t>'12469-5690-0012-0000 Valvula check de fierro fundido de 12" marca SIGMA</t>
  </si>
  <si>
    <t>'12469-5690-0013-0000 Medidor 2" Adccom serie 1105050190</t>
  </si>
  <si>
    <t>'12469-5690-0014-0000 Medidor 2" Dorot serie M0802413011050190</t>
  </si>
  <si>
    <t>'12469-5690-0015-0000 Medidor 2" Adccom serie 1102520509</t>
  </si>
  <si>
    <t>'12469-5690-0016-0000 Medidor 2" Adccom serie 1105050140</t>
  </si>
  <si>
    <t>'12469-5690-0017-0000 Medidor 2" Adccom serie 1105050510</t>
  </si>
  <si>
    <t>'12469-5690-0018-0000 Medidor 2" Adccom serie 1105050215</t>
  </si>
  <si>
    <t>'12469-5690-0019-0000 Medidor 2" Adccom serie 1105050519</t>
  </si>
  <si>
    <t>'12469-5690-0020-0000 Medidor 2" Adccom serie 1105050491</t>
  </si>
  <si>
    <t>'12469-5690-0021-0000 Medidor 2" Adccom serie 1105050518</t>
  </si>
  <si>
    <t>'12469-5690-0022-0000 Medidor 2" Adccom serie 1105050553</t>
  </si>
  <si>
    <t>'12469-5690-0023-0000 Medidor 2" Adccom serie 1105050527</t>
  </si>
  <si>
    <t>'12469-5690-0024-0000 Medidor 2" Adccom serie 1105050426</t>
  </si>
  <si>
    <t>'12469-5690-0025-0000 Medidor 2" Adccom serie 1105050458</t>
  </si>
  <si>
    <t>'12469-5690-0026-0000 Medidor 2" Adccom serie 1105050542</t>
  </si>
  <si>
    <t>'12469-5690-0027-0000 Valvula check de bronce roscada 2"</t>
  </si>
  <si>
    <t>'12469-5690-0028-0000 Valvula vastago fijo con volante de 101 mm 4"</t>
  </si>
  <si>
    <t>'12469-5690-0029-0000 Brida soldable de 101 mm 4"</t>
  </si>
  <si>
    <t>'12469-5690-0030-0000 Tornillo de acero con tuerca hexagonal 5/8"x3 1/2"</t>
  </si>
  <si>
    <t>'12469-5690-0031-0000 Empaque de plomo de 101 mm 4"</t>
  </si>
  <si>
    <t>'12469-5690-0032-0000 Tuberia de acero al crbn de 101mm 4"</t>
  </si>
  <si>
    <t>'12469-5690-0033-0000 Bomba Trash C/Trailer Bateria 69 HP 6"</t>
  </si>
  <si>
    <t>'12469-5690-0034-0000 Bomba Sumergible marca Grundfos Mod.300s750-8</t>
  </si>
  <si>
    <t>'12469-5690-0035-0000 Equip Z Seven MA S Airwitch 30" 2216PSI</t>
  </si>
  <si>
    <t>'12469-5690-0036-0000 Equipo de corte y extraccion marca Hurst</t>
  </si>
  <si>
    <t>'12469-5690-1000-0000 Maquinaria y equipo diverso reexpresado</t>
  </si>
  <si>
    <t>'12600-0000-0000-0000 Depreciacion deterioro y amortizacion acumulada</t>
  </si>
  <si>
    <t>'12610-0001-0001-0000 Bodegas multitenant con sistemas Tit UP</t>
  </si>
  <si>
    <t>'12610-0001-0002-0000 Centro de negocios GPI</t>
  </si>
  <si>
    <t>'12610-0001-0003-0000 Proyecto y construccion de centro comunitario</t>
  </si>
  <si>
    <t>'12610-0001-0004-0000 Estacion de bomberos</t>
  </si>
  <si>
    <t>'12610-0002-0001-0000 Depreciacion infraestructura Santa Fe I</t>
  </si>
  <si>
    <t>'12610-0002-0002-0000 Depreciacion infraestructura Santa Fe II</t>
  </si>
  <si>
    <t>'12610-0002-0003-0000 Depreciacion infraestructura Santa Fe III</t>
  </si>
  <si>
    <t>'12610-0002-0004-0000 Depreciacion infraestructura Santa Fe IV</t>
  </si>
  <si>
    <t>'12610-0002-0005-0000 Depreciacion infraestructura Zona Grandes Usuarios</t>
  </si>
  <si>
    <t>'12610-0002-0006-0000 Depreciacion infraestructura Zona de servicios</t>
  </si>
  <si>
    <t>'12610-0002-0009-0000 Depreciacion infraestructura Areas Generales</t>
  </si>
  <si>
    <t>'12620-0001-0000-0000 Depreciacion Infraestructura GPI</t>
  </si>
  <si>
    <t xml:space="preserve">'12630-0001-0000-0000 Depreciacion Mobiliario y Equipo De Admon </t>
  </si>
  <si>
    <t>'12630-0002-0000-0000 Depreciacion Mobiliario y Equipo Educacional y Rec</t>
  </si>
  <si>
    <t>'12630-0003-0000-0000 Depreciacion Equipo e Instrumental Medico y de Lab</t>
  </si>
  <si>
    <t>'12630-0004-0000-0000 Depreciacion Vehiculos y Equipo de Transporte</t>
  </si>
  <si>
    <t>'12630-0005-0000-0000 Depreciacion Equipo de Defensa y Seguridad</t>
  </si>
  <si>
    <t>'12630-0006-0000-0000 Depreciacion Maquinaria Otros Equipos y Herramient</t>
  </si>
  <si>
    <t>'12650-0000-0000-0000 Amortizacion Acumulada de Activos Intangibles</t>
  </si>
  <si>
    <t>ESF-09 INTANGIBLES Y DIFERIDOS</t>
  </si>
  <si>
    <t>'12500-0000-0000-0000 Activos Intangibles</t>
  </si>
  <si>
    <t>'12541-5910-0001-0000 Office  Pro 2003 Español</t>
  </si>
  <si>
    <t>'12541-5910-0002-0000 Office Professional Plus</t>
  </si>
  <si>
    <t>'12541-5910-0003-0000 Licencia Office pro 2007</t>
  </si>
  <si>
    <t>'12541-5910-0004-0000 Licencia Office pro 2007</t>
  </si>
  <si>
    <t>'12541-5910-0005-0000 Licencia Office pro 2007</t>
  </si>
  <si>
    <t>'12541-5910-0006-0000 Licencia Office Profesional Plus 2010</t>
  </si>
  <si>
    <t>'12542-5940-0001-0000 '08GUA119034/12AMGE00</t>
  </si>
  <si>
    <t>'12542-5940-0002-0000 '08GUA114007/12AMGE99</t>
  </si>
  <si>
    <t>'12542-5940-0003-0000 '08GUA1034165/12AMGR97</t>
  </si>
  <si>
    <t>'12542-5940-0004-0000 '08GUA116798/12AMGE05</t>
  </si>
  <si>
    <t>'12542-5940-0005-0000 '08GUA113219/12AMGE99</t>
  </si>
  <si>
    <t>'12542-5940-0006-0000 '08GUA113986/12AMGE99</t>
  </si>
  <si>
    <t>'12542-5940-0007-0000 '08GUA106631/12AMDL07</t>
  </si>
  <si>
    <t>'12542-5940-0008-0000 '08GUA115041/12AMGE99</t>
  </si>
  <si>
    <t>'12542-5940-0009-0000 '08GUA113782/12AMGE99</t>
  </si>
  <si>
    <t>'12542-5940-0010-0000 '08GUA117427/12AMGE99</t>
  </si>
  <si>
    <t>'12700-0000-0000-0000 Activos Diferidos</t>
  </si>
  <si>
    <t>'12790-0001-0001-0000 ISR Retenido</t>
  </si>
  <si>
    <t>'12790-0001-0002-0000 IDE Retenido</t>
  </si>
  <si>
    <t>'12790-0001-0003-0000 Subsidio al empleo pagado</t>
  </si>
  <si>
    <t>'12790-0002-0001-0000 IDE a favor</t>
  </si>
  <si>
    <t>'12790-0002-0002-0000 IVA a favor</t>
  </si>
  <si>
    <t>'12790-0003-0001-0000 ISR Diferido del ejercicio 2008</t>
  </si>
  <si>
    <t>'12790-0003-0002-0000 ISR Diferido del ejercicio 2009</t>
  </si>
  <si>
    <t>'12790-0003-0003-0000 ISR Diferido del ejercicio 2010</t>
  </si>
  <si>
    <t>'12790-0003-0004-0000 ISR Diferido del ejercicio 2011</t>
  </si>
  <si>
    <t>'12790-0003-0005-0000 ISR Diferido del Ejercicio 2012</t>
  </si>
  <si>
    <t>'12790-0004-0001-0000 Honda Pilot LX</t>
  </si>
  <si>
    <t>'12790-0004-0002-0000 Chevrolet Colorado Pick Up Crew Cab 4x2 A E.E.</t>
  </si>
  <si>
    <t>'12790-0004-0003-0000 Ford Escape XLS I4</t>
  </si>
  <si>
    <t>'12790-0004-0004-0000 Chevrolet Trail Blazer Ext LS 4x2 2L(5</t>
  </si>
  <si>
    <t>'12790-0004-0005-0000 Chevrolet Sonora A MXP Aut Equipada Z/AC V/T (90)</t>
  </si>
  <si>
    <t>'12790-0004-0006-0000 Nissan Platina Grado Q 1.6L 4 Cil STD</t>
  </si>
  <si>
    <t>'12790-0004-0007-0000 Nissan Platina Grado Q 1.6L 4 Cil STD</t>
  </si>
  <si>
    <t>'12790-0004-0008-0000 Nissan Platina Grado Q 1.6L 4 Cil STD</t>
  </si>
  <si>
    <t>'12790-0004-0009-0000 Seguros El Potosi SA</t>
  </si>
  <si>
    <t>'12790-0005-0001-0000 Comision Federal de Electricidad</t>
  </si>
  <si>
    <t>ESF-10   ESTIMACIONES Y DETERIOROS</t>
  </si>
  <si>
    <t>1280 ESTIMACIÓN POR PÉRDIDA O DETERIORO DE ACTIVOS NO CIRCULANTES</t>
  </si>
  <si>
    <t>NO  APLICA</t>
  </si>
  <si>
    <t>0</t>
  </si>
  <si>
    <t>ESF-11 OTROS ACTIVOS</t>
  </si>
  <si>
    <t>CARACTERÍSTICAS</t>
  </si>
  <si>
    <t>PASIVO</t>
  </si>
  <si>
    <t>ESF-12 CUENTAS Y DOCUMENTOS POR PAGAR</t>
  </si>
  <si>
    <t>'21100-0000-0000-0000 Cuentas por pagar a corto plazo</t>
  </si>
  <si>
    <t>'21110-0001-0000-0000 Sueldos y Salarios Por Pagar</t>
  </si>
  <si>
    <t>'21120-0001-0001-0000 Andradre Nava y Asociados LLC SC</t>
  </si>
  <si>
    <t>'21120-0001-0002-0000 Avantel S de RL de CV</t>
  </si>
  <si>
    <t>'21120-0001-0003-0000 CMAX Tecnologia SA de CV</t>
  </si>
  <si>
    <t>'21120-0001-0004-0000 Comision Federal de Electricidad</t>
  </si>
  <si>
    <t>'21120-0001-0005-0000 Comunicaciones Nextel de Mexico  SA de CV</t>
  </si>
  <si>
    <t>'21120-0001-0006-0000 Consultoria Integral y de Negocios SC</t>
  </si>
  <si>
    <t>'21120-0001-0007-0000 Elevadores Otis  SA de CV</t>
  </si>
  <si>
    <t>'21120-0001-0008-0000 Fermin Salcedo Gomez</t>
  </si>
  <si>
    <t>'21120-0001-0009-0000 Francisco Farriols Obregon</t>
  </si>
  <si>
    <t>'21120-0001-0010-0000 Gerardo Gabriel Garcia Vargas</t>
  </si>
  <si>
    <t>'21120-0001-0011-0000 Grupo Urbanizador Electromecanico Marvico SA de CV</t>
  </si>
  <si>
    <t>'21120-0001-0012-0000 Olga Margarita Gonzalez Urtaza</t>
  </si>
  <si>
    <t>'21120-0001-0013-0000 Proveedores Varios</t>
  </si>
  <si>
    <t>'21120-0001-0014-0000 Radiomovil Dipsa SA de CV</t>
  </si>
  <si>
    <t>'21120-0001-0015-0000 Servicios Corporativos Sociales SA de CV</t>
  </si>
  <si>
    <t>'21120-0001-0016-0000 Suma Informatica SA De CV</t>
  </si>
  <si>
    <t>'21120-0001-0017-0000 Iusacell SA de CV</t>
  </si>
  <si>
    <t>'21120-0001-0018-0000 Fernando Valadez Zaragoza</t>
  </si>
  <si>
    <t>'21120-0001-0019-0000 Administracion de Inmuebles de Leon SA De CV</t>
  </si>
  <si>
    <t xml:space="preserve">'21120-0001-0020-0000 Marco Polo Morales Rodriguez </t>
  </si>
  <si>
    <t>'21120-0001-0021-0000 Ricardo Javier Cardenas Gonzalez</t>
  </si>
  <si>
    <t>'21120-0001-0022-0000 Servicios Macroelectricos SA De CV</t>
  </si>
  <si>
    <t>'21120-0001-0023-0000 Juan Carlos Rodriguez Casas</t>
  </si>
  <si>
    <t>'21120-0001-0024-0000 Conexiones Hidraulicas de Leon SA De CV</t>
  </si>
  <si>
    <t>'21120-0001-0025-0000 Jaime Yiovan Reynoso Ramirez</t>
  </si>
  <si>
    <t>'21120-0001-0026-0000 Ingenieria y Desarrollo Sustentable Estudios y Pro</t>
  </si>
  <si>
    <t>'21120-0001-0027-0000 Servicios Eficientes de Cartera S de RL</t>
  </si>
  <si>
    <t>'21120-0001-0028-0000 Electriargo SA De CV</t>
  </si>
  <si>
    <t xml:space="preserve">'21120-0001-0029-0000 Consejo Empresarial Mexicano de Comercio Exterior </t>
  </si>
  <si>
    <t>'21120-0001-0030-0000 Municipio de Silao</t>
  </si>
  <si>
    <t>'21120-0001-0031-0000 Corporate Management  Services CMS S De RL De CV</t>
  </si>
  <si>
    <t>'21120-0001-0032-0000 Daniela Rosales Lujan</t>
  </si>
  <si>
    <t>'21120-0001-0033-0000 Basilio Suarez Parra</t>
  </si>
  <si>
    <t>'21120-0001-0034-0000 Pintalmper SA De CV</t>
  </si>
  <si>
    <t>'21120-0001-0035-0000 Roberto Rios Castillejos</t>
  </si>
  <si>
    <t>'21120-0001-0036-0000 Jose Antonio Corrales Martinez</t>
  </si>
  <si>
    <t>'21120-0001-0037-0000 Servicio Gonri SA De CV</t>
  </si>
  <si>
    <t>'21120-0001-0038-0000 Telefonos de Mexico SAB De CV</t>
  </si>
  <si>
    <t xml:space="preserve">'21120-0001-0039-0000 Construcciones Proyectos y Terracerias Najuzam SA </t>
  </si>
  <si>
    <t>'21120-0001-0040-0000 Editorial Mexicana de Impresos SA De CV</t>
  </si>
  <si>
    <t>'21120-0001-0041-0000 Consultoria Empresarial del Bajio SC</t>
  </si>
  <si>
    <t>'21120-0001-0042-0000 Universidad de Guanajuato</t>
  </si>
  <si>
    <t>'21120-0001-0043-0000 Juan Carlos Hernandez Vazquez</t>
  </si>
  <si>
    <t>'21120-0001-0044-0000 Maria de los Angeles Velazco Barraza</t>
  </si>
  <si>
    <t>'21120-0001-0045-0000 Elite Motors SA De CV</t>
  </si>
  <si>
    <t>'21120-0001-0046-0000 Jose Gabriel Sigg Guzman</t>
  </si>
  <si>
    <t xml:space="preserve">'21120-0001-0047-0000 Banco del Bajio SA </t>
  </si>
  <si>
    <t>'21120-0001-0048-0000 Ma Lourdes Badillo Lopez</t>
  </si>
  <si>
    <t>'21120-0001-0049-0000 Bio Pappel SAB de CV</t>
  </si>
  <si>
    <t>'21120-0001-0050-0000 Docudigital Bajio SA De CV</t>
  </si>
  <si>
    <t>'21120-0001-0051-0000 Maria Lourdes Zamudio Alcantar</t>
  </si>
  <si>
    <t>'21120-0001-0052-0000 Asociacion Mexicana de Parques Industriales Privad</t>
  </si>
  <si>
    <t>'21120-0001-0053-0000 Inmobiliaria Hotsson SA De CV</t>
  </si>
  <si>
    <t>'21120-0001-0054-0000 Angelica Maria Aveleida Ramirez</t>
  </si>
  <si>
    <t>'21120-0001-0055-0000 Edinfra SA De CV</t>
  </si>
  <si>
    <t>'21120-0001-0056-0000 Profesionales en Proteccion Civil y Capacitacion S</t>
  </si>
  <si>
    <t xml:space="preserve">'21120-0001-0057-0000 Soluciones en el Manejo Integrado de Plagas SA De </t>
  </si>
  <si>
    <t>'21120-0001-0058-0000 Juan Ignacio Rodriguez Perez</t>
  </si>
  <si>
    <t>'21120-0001-0059-0000 Oscar Regino Violante Guzman</t>
  </si>
  <si>
    <t>'21120-0001-0060-0000 Alfra Consultores AC</t>
  </si>
  <si>
    <t>'21120-0001-0061-0000 Sistema de Agua Potable y Alcantarillado de Silao</t>
  </si>
  <si>
    <t>'21120-0001-0062-0000 Comision Nacional del Agua</t>
  </si>
  <si>
    <t>'21120-0001-0063-0000 Ana Maria Esquivel Arrona</t>
  </si>
  <si>
    <t>'21120-0001-0064-0000 MSGC Mexico SC</t>
  </si>
  <si>
    <t>'21120-0001-0065-0000 Ismael Gaona Rocha</t>
  </si>
  <si>
    <t>'21120-0001-0066-0000 Severiano Jr Perez Vazquez</t>
  </si>
  <si>
    <t>'21120-0001-0067-0000 RS Asesores SC</t>
  </si>
  <si>
    <t>'21120-0001-0068-0000 Jose Luis Rea Castillo</t>
  </si>
  <si>
    <t>'21120-0001-0069-0000 Ofix SA De CV</t>
  </si>
  <si>
    <t>'21120-0001-0070-0000 Marcelo Luis Rougon Dudet</t>
  </si>
  <si>
    <t xml:space="preserve">'21120-0001-0071-0000 Seguridad Privada Integral Manavil SA </t>
  </si>
  <si>
    <t>'21120-0001-0072-0000 GL Consulting &amp; Brokerage SA De CV</t>
  </si>
  <si>
    <t>'21120-0001-0073-0000 Mantenimiento e Imagen del Bajio SA De CV</t>
  </si>
  <si>
    <t>'21120-0001-0074-0000 Neubox Internet SA De CV</t>
  </si>
  <si>
    <t>'21120-0001-0075-0000 Centrifugados Mexicanos SA De CV</t>
  </si>
  <si>
    <t>'21120-0001-0076-0000 Grupo Alcione SA De CV</t>
  </si>
  <si>
    <t>'21120-0001-0077-0000 Cia Ferremas SA De CV</t>
  </si>
  <si>
    <t>'21120-0001-0078-0000 Zarate Torres Asociados SC</t>
  </si>
  <si>
    <t>'21120-0001-0079-0000 Parabrisas Vicky SA De CV</t>
  </si>
  <si>
    <t>'21120-0001-0080-0000 Air Diseño Integral de Aire SA De CV</t>
  </si>
  <si>
    <t>'21120-0001-0081-0000 Super Camiones y Autos de Silao SA De CV</t>
  </si>
  <si>
    <t>'21120-0001-0082-0000 Miguel Angel Prieto Prieto</t>
  </si>
  <si>
    <t>'21120-0001-0083-0000 Damian Martinez Contadores Publicos SC</t>
  </si>
  <si>
    <t>'21120-0001-0084-0000 Grupo Produce Comunicacion SA De CV</t>
  </si>
  <si>
    <t>'21120-0001-0085-0000 Gastroart SA De CV</t>
  </si>
  <si>
    <t>'21120-0001-0086-0000 Espacio Inteligente del Norte SA De CV</t>
  </si>
  <si>
    <t>'21120-0001-0087-0000 Paola Andrea Covarrubias Rocha</t>
  </si>
  <si>
    <t>'21120-0001-0088-0000 Grupo Belutovi SA De CV</t>
  </si>
  <si>
    <t>'21120-0001-0089-0000 Contfiscalia SC</t>
  </si>
  <si>
    <t>'21120-0001-0090-0000 Francisco Velazquez Ramirez</t>
  </si>
  <si>
    <t>'21120-0001-0091-0000 Jose de Jesus Naveja Macias</t>
  </si>
  <si>
    <t>'21120-0001-0092-0000 Juan Carlos Madrigal Trejo</t>
  </si>
  <si>
    <t>'21120-0001-0093-0000 Impresos del Bajio SA De CV</t>
  </si>
  <si>
    <t>'21120-0001-0094-0000 Adopta una escuela (programa)</t>
  </si>
  <si>
    <t>'21120-0001-0095-0000 Unidad de Television  de Guanajuato</t>
  </si>
  <si>
    <t>'21120-0001-0096-0000 Arquitectura 911 SC</t>
  </si>
  <si>
    <t>'21120-0001-0097-0000 Efrain Martin Navarro Verver</t>
  </si>
  <si>
    <t>'21120-0001-0098-0000 Guillermo Rafael Perez Gallegos</t>
  </si>
  <si>
    <t>'21120-0001-0099-0000 LDSI Servicios SA De CV</t>
  </si>
  <si>
    <t>'21120-0001-0100-0000 Agua y Drenaje de Irapuato SA De CV</t>
  </si>
  <si>
    <t>'21120-0001-0101-0000 Desarrollo integral Dayistic SC</t>
  </si>
  <si>
    <t>'21120-0001-0102-0000 HS Servicios Profesionales SC</t>
  </si>
  <si>
    <t>'21120-0001-0103-0000 Soffice de Mexico SA De CV</t>
  </si>
  <si>
    <t>'21120-0001-0104-0000 Junta de Agua Potable Drenaje Alcantarillado y San</t>
  </si>
  <si>
    <t>'21120-0001-0105-0000 Equipos Mont-Co SA De CV</t>
  </si>
  <si>
    <t>'21120-0001-0106-0000 Secretaria de Finanzas Inversion y Administracion</t>
  </si>
  <si>
    <t>'21120-0001-0107-0000 Desarrolladores de Negocios del Bajio SA De CV</t>
  </si>
  <si>
    <t>'21120-0001-0108-0000 Guillermo Enrique Vazquez Lopez</t>
  </si>
  <si>
    <t>'21120-0001-0109-0000 Giordano Milantoni Hideroa</t>
  </si>
  <si>
    <t>'21120-0001-0112-0000 Forma Movimiento y Diseño SA De CV</t>
  </si>
  <si>
    <t>'21120-0001-0113-0000 Jorge Alfonso Garcia Palomares</t>
  </si>
  <si>
    <t>'21120-0001-0114-0000 Baker Tilly Mexico SC</t>
  </si>
  <si>
    <t>'21120-0001-0115-0000 Grupo Sinitech SA De CV</t>
  </si>
  <si>
    <t>'21120-0001-0116-0000 Drentec SA De CV</t>
  </si>
  <si>
    <t>'21120-0001-0117-0000 Vimarsa SA De CV</t>
  </si>
  <si>
    <t>'21120-0001-0118-0000 CLF Quimicos SA De CV</t>
  </si>
  <si>
    <t>'21120-0001-0119-0000 Nitidata Leon SA De CV</t>
  </si>
  <si>
    <t>'21120-0001-0120-0000 Consultoria MD De Leon SA De CV</t>
  </si>
  <si>
    <t>'21120-0001-0121-0000 Francisco Arturo Marin Amezquita</t>
  </si>
  <si>
    <t>'21120-0001-0122-0000 Carolina Orozco Villagomez</t>
  </si>
  <si>
    <t>'21120-0001-0123-0000 Ricardo Palafox Zermeño</t>
  </si>
  <si>
    <t>'21120-0001-0124-0000 Diroy Refacciones y Comercializacion S De RL De CV</t>
  </si>
  <si>
    <t>'21120-0001-0125-0000 Guanajuato Servicio Super SA De CV</t>
  </si>
  <si>
    <t>'21120-0001-0126-0000 Dominion Industrial SA De CV</t>
  </si>
  <si>
    <t>'21120-0001-0127-0000 Rafael Luna Ramirez</t>
  </si>
  <si>
    <t>'21120-0001-0128-0000 GL Publicidad SA De CV</t>
  </si>
  <si>
    <t>'21120-0001-0129-0000 Productos y Servicios Berayi SA De CV</t>
  </si>
  <si>
    <t>'21120-0001-0130-0000 Tamara Pupko Tabak</t>
  </si>
  <si>
    <t>'21120-0001-0131-0000 Sancoman SA De CV</t>
  </si>
  <si>
    <t>'21120-0001-0132-0000 Best Printers de Mexico SA De CV</t>
  </si>
  <si>
    <t>'21120-0001-0133-0000 Luz Maria Centeno Vazquez</t>
  </si>
  <si>
    <t>'21120-0001-0134-0000 Asociacion de Bomberos del Estado de Guanajuato AC</t>
  </si>
  <si>
    <t>'21120-0001-0135-0000 Hotel Restaurant Margarita SA De CV</t>
  </si>
  <si>
    <t>'21120-0001-0136-0000 Llantas Del Centro SA De CV</t>
  </si>
  <si>
    <t>'21120-0001-0137-0000 Grupo Enermax S De RL De CV</t>
  </si>
  <si>
    <t>'21120-0001-0138-0000 Fluidos y Tecnologia S De RL De CV</t>
  </si>
  <si>
    <t>'21120-0001-0139-0000 Ariadna Paulina Guerrero Garnica</t>
  </si>
  <si>
    <t>'21120-0001-0140-0000 Industrial Digital Juarez SA De CV</t>
  </si>
  <si>
    <t>'21120-0001-0141-0000 Tanques y Equipos para Gas SA De CV</t>
  </si>
  <si>
    <t>'21120-0001-0142-0000 Manavil Comercializadora SA De CV</t>
  </si>
  <si>
    <t>'21120-0001-0143-0000 Corporativo Gaviota SA De CV</t>
  </si>
  <si>
    <t>'21120-0001-0144-0000 Maria Cristina Ortega Barco</t>
  </si>
  <si>
    <t>'21120-0001-0145-0000 Serlipro SA De CV</t>
  </si>
  <si>
    <t>'21120-0001-0146-0000 Eclipse Producciones SA De CV</t>
  </si>
  <si>
    <t>'21120-0001-0147-0000 Jose Luis Guzman Oliva</t>
  </si>
  <si>
    <t>'21120-0001-0148-0000 Elaboradora y Comercializadora de Productos de Ase</t>
  </si>
  <si>
    <t>'21120-0001-0149-0000 Laboratorio Quimico Industrial y Agricola SA De CV</t>
  </si>
  <si>
    <t>'21120-0001-0150-0000 Juliana Granados Arvizu</t>
  </si>
  <si>
    <t>'21120-0001-0151-0000 Eliseo Renta Todo SA De CV</t>
  </si>
  <si>
    <t>'21120-0001-0152-0000 Tuberias y Valvulas del Noroeste SA De CV</t>
  </si>
  <si>
    <t>'21120-0001-0153-0000 Instituto de Seguridad Social del Estado de Guanaj</t>
  </si>
  <si>
    <t>'21120-0001-0154-0000 Jacob Cajina Ramirez</t>
  </si>
  <si>
    <t>'21120-0001-0155-0000 Doctor Display SA De CV</t>
  </si>
  <si>
    <t>'21120-0001-0156-0000 Profesionales En Construccion SA De CV</t>
  </si>
  <si>
    <t>'21120-0001-0157-0000 Miguel Hernandez Castañeda</t>
  </si>
  <si>
    <t>'21120-0001-0158-0000 Perforaciones Tapia SA De CV</t>
  </si>
  <si>
    <t>'21120-0001-0159-0000 Multi Signos SA De CV</t>
  </si>
  <si>
    <t>'21120-0001-0160-0000 Gruas Atlanta SA De CV</t>
  </si>
  <si>
    <t>'21120-0001-0161-0000 Selecta Impresores SA De CV</t>
  </si>
  <si>
    <t xml:space="preserve">'21120-0001-0162-0000 Deutsche Bank Mexico SA </t>
  </si>
  <si>
    <t>'21120-0001-0163-0000 J Jesus Gaytan Fraga</t>
  </si>
  <si>
    <t>'21120-0001-0164-0000 Luis Ricardo Herrera Guerrero</t>
  </si>
  <si>
    <t>'21120-0001-0165-0000 Leticia Pantoja Segoviano</t>
  </si>
  <si>
    <t>'21120-0001-0166-0000 Corporativo Filecenter S De RL De CV</t>
  </si>
  <si>
    <t>'21120-0001-0167-0000 Perla Rodriguez Silva</t>
  </si>
  <si>
    <t>'21120-0001-0168-0000 Julieta Soria Perez</t>
  </si>
  <si>
    <t>'21120-0001-0169-0000 Arenas y Gravas de Leon SA De CV</t>
  </si>
  <si>
    <t>'21120-0001-0170-0000 Select Regional Solutions S De RL De CV</t>
  </si>
  <si>
    <t>'21120-0001-0171-0000 Rosa Isela Marquez Vazquez</t>
  </si>
  <si>
    <t>'21120-0001-0172-0000 Jesus Cesar Santos del Muro Amador</t>
  </si>
  <si>
    <t>'21120-0001-0173-0000 Rafael Perez Fernandez</t>
  </si>
  <si>
    <t>'21120-0001-0174-0000 Equipos de Bombeo y Motores SA De CV</t>
  </si>
  <si>
    <t>'21120-0001-0175-0000 J Jesus Tarcisio Ortiz Cruz</t>
  </si>
  <si>
    <t>'21120-0001-0176-0000 San Mex del Bajio SA De CV</t>
  </si>
  <si>
    <t>'21120-0001-0177-0000 Autobuses de la Piedad SA De CV</t>
  </si>
  <si>
    <t>'21120-0001-0178-0000 Jose De Jesus Delgado Gutierrez</t>
  </si>
  <si>
    <t>'21120-0001-0179-0000 Mauricio Gomez Perez</t>
  </si>
  <si>
    <t>'21120-0001-0180-0000 IQ Servicios en Linea S De RL De CV</t>
  </si>
  <si>
    <t>'21120-0001-0181-0000 ERika Alejandra Franco Trujillo</t>
  </si>
  <si>
    <t>'21120-0001-0182-0000 Eskala Mexico S De RL De CV</t>
  </si>
  <si>
    <t>'21120-0001-0183-0000 Home Depot Mexico S De RL De CV</t>
  </si>
  <si>
    <t>'21120-0001-0184-0000 Administraciones Cedro SA De CV</t>
  </si>
  <si>
    <t>'21120-0001-0185-0000 Hoteles y Villas Posadas SA De CV</t>
  </si>
  <si>
    <t>'21120-0001-0186-0000 Jose Cruz Valdes Delgado</t>
  </si>
  <si>
    <t>'21120-0001-0187-0000 Raygoza y Raygoza SC</t>
  </si>
  <si>
    <t>'21120-0001-0188-0000 Grupo Hotelero Empresarial SA De CV</t>
  </si>
  <si>
    <t>'21120-0001-0189-0000 Giomayal SA De CV</t>
  </si>
  <si>
    <t>'21120-0001-0190-0000 Dofesa Barrido Mecanizado SA De CV</t>
  </si>
  <si>
    <t>'21120-0001-0191-0000 Jose Guillermo Velazquez Rodriguez</t>
  </si>
  <si>
    <t>'21120-0001-0192-0000 Juan Jorge Zamora Fonseca</t>
  </si>
  <si>
    <t>'21120-0001-0193-0000 Acca SA De CV</t>
  </si>
  <si>
    <t>'21120-0001-0194-0000 Lucy Elizabeth Martinez Villegas</t>
  </si>
  <si>
    <t>'21120-0001-0195-0000 Continta SA De CV</t>
  </si>
  <si>
    <t>'21120-0001-0196-0000 Norma Barron Romero</t>
  </si>
  <si>
    <t>'21120-0001-0197-0000 Peña Palafox Desarrollo Empresarial SC</t>
  </si>
  <si>
    <t>'21120-0001-0198-0000 Fundi Nova Consorcio SA De CV</t>
  </si>
  <si>
    <t>'21120-0001-0199-0000 Copo Textile Mexico SA De CV</t>
  </si>
  <si>
    <t>'21120-0001-0200-0000 El Surtidor de Occidente SA De CV</t>
  </si>
  <si>
    <t>'21120-0001-0201-0000 Global Media Graphic SA De CV</t>
  </si>
  <si>
    <t>'21120-0001-0202-0000 Viajes Beda SA De CV</t>
  </si>
  <si>
    <t>'21120-0001-0203-0000 Operadora Factory SA De CV</t>
  </si>
  <si>
    <t xml:space="preserve">'21120-0001-0204-0000 Instalacion de Electroclimas SA </t>
  </si>
  <si>
    <t>'21120-0001-0205-0000 Consultora de Servicios Legales Ecologicos Corpora</t>
  </si>
  <si>
    <t>'21120-0001-0206-0000 The Os del Bajio SA De CV</t>
  </si>
  <si>
    <t>'21120-0001-0207-0000 Servicios y Construcciones UDEX SA De CV</t>
  </si>
  <si>
    <t>'21120-0001-0208-0000 Aceros Barajas SA De CV</t>
  </si>
  <si>
    <t>'21120-0001-0209-0000 Arturo Ramirez Martinez</t>
  </si>
  <si>
    <t xml:space="preserve">'21120-0001-0210-0000 Seguros El Potosi SA </t>
  </si>
  <si>
    <t>'21120-0001-0211-0000 Juan Cisneros Hurtado</t>
  </si>
  <si>
    <t>'21120-0001-0212-0000 La Industrial Mexicana SA De CV</t>
  </si>
  <si>
    <t>'21120-0001-0213-0000 Juan Carlos Muñoz Montalvo</t>
  </si>
  <si>
    <t>'21120-0001-0214-0000 Selmec Equipos Industriales SA De CV</t>
  </si>
  <si>
    <t>'21120-0001-0215-0000 Ricardo Fuentes Lopez</t>
  </si>
  <si>
    <t>'21120-0001-0216-0000 Operadora Poliforum - Conexpo SA De CV</t>
  </si>
  <si>
    <t>'21120-0001-0217-0000 Carlos Israel Esquivel Huesca</t>
  </si>
  <si>
    <t>'21120-0001-0218-0000 Jose Guadalupe Muñoz</t>
  </si>
  <si>
    <t>'21120-0001-0219-0000 AECOM Ingenieria Aplicada SA De CV</t>
  </si>
  <si>
    <t>'21120-0001-0221-0000 Sushitai Restaurantes SA De CV</t>
  </si>
  <si>
    <t>'21120-0001-0222-0000 Opercrown SA De CV</t>
  </si>
  <si>
    <t>'21120-0001-0223-0000 Laura Verdeja Gomez</t>
  </si>
  <si>
    <t>'21120-0001-0224-0000 Nestle Servicios Industriales SA De CV</t>
  </si>
  <si>
    <t>'21120-0001-0225-0000 Fabrica de Contenidos SA De CV</t>
  </si>
  <si>
    <t>'21120-0001-0226-0000 Angelica Margarita Murillo Rivera</t>
  </si>
  <si>
    <t>'21120-0001-0227-0000 Ingenieria Total en Instalaciones SA De CV</t>
  </si>
  <si>
    <t>'21120-0001-0228-0000 Electromecanica de Salamanca SA De CV</t>
  </si>
  <si>
    <t>'21120-0001-0229-0000 Asesores Juridicos Notariales y Corporativos SC</t>
  </si>
  <si>
    <t>'21120-0001-0230-0000 Guanajuato Automores SA De CV</t>
  </si>
  <si>
    <t>'21120-0001-0231-0000 Grupo Torres Corzo Automotriz del Bajio SA De CV</t>
  </si>
  <si>
    <t>'21120-0001-0232-0000 Miguel Hernandez Castañeda</t>
  </si>
  <si>
    <t>'21120-0001-0233-0000 Dofiscal Editorial SA De CV</t>
  </si>
  <si>
    <t>'21120-0001-0244-0000 Transportes Turisticos del Bajio SA De CV</t>
  </si>
  <si>
    <t>'21120-0001-0245-0000 Jose Luis Landeros Hernandez</t>
  </si>
  <si>
    <t>'21120-0001-0246-0000 Consorcio De Negocios SM SA De CV</t>
  </si>
  <si>
    <t>'21120-0001-0247-0000 Consultoria e Investigacion en Agua SC</t>
  </si>
  <si>
    <t>'21120-0001-0248-0000 IQ Tech SA De CV</t>
  </si>
  <si>
    <t>'21120-0001-0249-0000 IAEPSA SA De CV</t>
  </si>
  <si>
    <t>'21120-0001-0250-0000 Manuel Aguirre Gomez</t>
  </si>
  <si>
    <t>'21120-0001-0251-0000 Sistemas empresariales DABO SA De CV</t>
  </si>
  <si>
    <t>'21120-0001-0252-0000 Virtualizacion Empresarial y Tecnologias Avanzadas</t>
  </si>
  <si>
    <t>'21120-0001-0253-0000 Seguros Banorte</t>
  </si>
  <si>
    <t>'21120-0001-0254-0000 Constructora Electrificadora United SA De CV</t>
  </si>
  <si>
    <t>'21120-0001-0255-0000 Raul Montoya Espitia</t>
  </si>
  <si>
    <t>'21120-0001-0256-0000 Olivia Avila Sandoval</t>
  </si>
  <si>
    <t>'21120-0001-0257-0000 Invermec SC</t>
  </si>
  <si>
    <t>'21120-0001-0258-0000 Erik Javier Torres Hernández</t>
  </si>
  <si>
    <t>'21120-0001-0259-0000 Encumex SA De CV</t>
  </si>
  <si>
    <t>'21120-0001-0260-0000 Juan Jaime Rodriguez</t>
  </si>
  <si>
    <t>'21120-0001-0261-0000 Outstanding Trained Sevices S De RL De CV</t>
  </si>
  <si>
    <t>'21120-0001-0262-0000 Constructora Topiltzin SA De CV</t>
  </si>
  <si>
    <t>'21120-0001-0263-0000 Migavid Industriales SA De CV</t>
  </si>
  <si>
    <t>'21120-0001-0264-0000 Alma Gabriela Cervera Ortega</t>
  </si>
  <si>
    <t>'21120-0001-0265-0000 Hafca Industrial Group S De RL De CV</t>
  </si>
  <si>
    <t>'21120-0001-0266-0000 Asesoria Logistica Proyectos y Equipo SA De CV</t>
  </si>
  <si>
    <t>'21120-0001-0267-0000 Pablo Acosta Perez</t>
  </si>
  <si>
    <t>'21120-0001-0268-0000 Raul Arias España</t>
  </si>
  <si>
    <t>'21120-0001-0269-0000 Publicidad Efectiva en Leon SA De CV</t>
  </si>
  <si>
    <t>'21120-0001-0270-0000 Jose Fabian Tapia Hernandez</t>
  </si>
  <si>
    <t>'21120-0001-0271-0000 Construccion y Diseño Del Centro SA De CV</t>
  </si>
  <si>
    <t>'21120-0001-0272-0000 Ryse SA De CV</t>
  </si>
  <si>
    <t>'21120-0001-0273-0000 Francisco Javier Torres Fraga</t>
  </si>
  <si>
    <t>'21120-0001-0274-0000 Linotipografica Davalos Hermanos SA De CV</t>
  </si>
  <si>
    <t>'21120-0001-0275-0000 Energia y Tecnologia de Mexico SA De CV</t>
  </si>
  <si>
    <t>'21120-0001-0276-0000 Asuma SA De CV</t>
  </si>
  <si>
    <t>'21120-0001-0277-0000 Industrial Parks &amp; Advisors SC</t>
  </si>
  <si>
    <t>'21120-0001-0278-0000 Operadora Gostronomica Legourmet SA De CV</t>
  </si>
  <si>
    <t>'21120-0001-0280-0000 Ramon Gerardo Flores Valencia</t>
  </si>
  <si>
    <t>'21120-0001-0281-0000 Bufete Quimico SA De CV</t>
  </si>
  <si>
    <t>'21120-0001-0282-0000 Aguas Latinas Mexico S De RL De CV</t>
  </si>
  <si>
    <t>'21120-0001-0283-0000 Ofelia Segoviano Sanchez</t>
  </si>
  <si>
    <t>'21120-0001-0284-0000 Control Print Enter SA De CV</t>
  </si>
  <si>
    <t>'21120-0001-0285-0000 Extintores del Bajio SA De CV</t>
  </si>
  <si>
    <t>'21120-0001-0286-0000 Rayte Renta de Autos y Transporte Ejecutivo S De R</t>
  </si>
  <si>
    <t>'21120-0001-0287-0000 Javier Torres Hernandez</t>
  </si>
  <si>
    <t>'21120-0001-0288-0000 Ruben Cano Cardenas</t>
  </si>
  <si>
    <t>'21120-0001-0289-0000 Kolben Motors SA De CV</t>
  </si>
  <si>
    <t>'21120-0001-0290-0000 Carlos Jacinto Suaste Perera</t>
  </si>
  <si>
    <t>'21120-0001-0291-0000 Operadora OMX SA De CV</t>
  </si>
  <si>
    <t>'21120-0001-0292-0000 Buro Electromecanicos de Servicio SA De CV</t>
  </si>
  <si>
    <t>'21120-0001-0293-0000 Viajes Escala SA De CV</t>
  </si>
  <si>
    <t>'21120-0001-0294-0000 Carlos Ambriz Contreras</t>
  </si>
  <si>
    <t>'21120-0001-0295-0000 Heron Humberto Manrique Cisneros</t>
  </si>
  <si>
    <t>'21120-0001-0296-0000 Aerovias De Mexico SA De CV</t>
  </si>
  <si>
    <t>'21120-0001-0297-0000 Mi PC  Com SA De CV</t>
  </si>
  <si>
    <t>'21120-0001-0298-0000 Ferreteria Ebro SA De CV</t>
  </si>
  <si>
    <t>'21120-0001-0299-0000 Edgar Omar Saldaña Ruiz</t>
  </si>
  <si>
    <t>'21120-0001-0300-0000 Desarrolladores y soluciones en TI</t>
  </si>
  <si>
    <t>'21120-0001-0301-0000 Laboratorio Corporativo SC</t>
  </si>
  <si>
    <t>'21120-0001-0302-0000 Verkasa SA De CV</t>
  </si>
  <si>
    <t>'21120-0001-0303-0000 Casuve SA De CV</t>
  </si>
  <si>
    <t>'21120-0001-0304-0000 Adquisicion Vehicular Asesorada SA De CV</t>
  </si>
  <si>
    <t>'21120-0001-0305-0000 Jose Manuel Garcia Hernandez</t>
  </si>
  <si>
    <t>'21120-0001-0306-0000 Fire Equipment de Mexico SA De CV</t>
  </si>
  <si>
    <t>'21120-0001-0307-0000 Fire Equipment de Mexico SA De CV</t>
  </si>
  <si>
    <t>'21120-0001-0308-0000 Agustin Uranga Diaz</t>
  </si>
  <si>
    <t>'21120-0001-0309-0000 Eliseo Hernandez Cortes</t>
  </si>
  <si>
    <t>'21120-0001-0310-0000 Berlitz de Mexico SA De CV</t>
  </si>
  <si>
    <t>'21120-0001-0311-0000 Alberto Isai Zayas Romero</t>
  </si>
  <si>
    <t>'21120-0001-0312-0000 Soni Campestre SA De CV</t>
  </si>
  <si>
    <t>'21120-0001-0313-0000 Vehiculos de Guanajuato SA De CV</t>
  </si>
  <si>
    <t>'21120-0001-0314-0000 Fumigaciones America SA De CV</t>
  </si>
  <si>
    <t>'21120-0001-0315-0000 Jose Alberto Altamirano Meza</t>
  </si>
  <si>
    <t>'21120-0001-0316-0000 Denisse Johana Mendez Mercado</t>
  </si>
  <si>
    <t>'21120-0001-0317-0000 Ferredistribuidora Castillo SA De CV</t>
  </si>
  <si>
    <t>'21120-0001-0318-0000 Jorge Alfredo Maldonado Cruz</t>
  </si>
  <si>
    <t>'21120-0001-0319-0000 Edison Maquinaria SA De CV</t>
  </si>
  <si>
    <t>'21120-0001-0320-0000 Servicios y Proyectos en Ingenieria Ambiental SA D</t>
  </si>
  <si>
    <t>'21120-0001-0321-0000 Antonio Ramirez Garcia</t>
  </si>
  <si>
    <t>'21120-0001-0322-0000 Zona Naranja Telecomunicaciones SA De CV</t>
  </si>
  <si>
    <t>'21120-0001-0323-0000 Adalberto Abarca Duarte</t>
  </si>
  <si>
    <t>'21120-0001-0324-0000 Profenal SA De CV</t>
  </si>
  <si>
    <t>'21120-0001-0325-0000 Armando Sonora De La Cruz</t>
  </si>
  <si>
    <t>'21120-0001-0326-0000 Comision Interamericana de Puertos</t>
  </si>
  <si>
    <t>'21120-0001-0327-0000 Transportes Atlanta SA De CV</t>
  </si>
  <si>
    <t>'21120-0001-0328-0000 Eduardo Garrido Sanchez</t>
  </si>
  <si>
    <t>'21120-0001-0329-0000 Sergio Oswaldo Mauricio Antillon Morales</t>
  </si>
  <si>
    <t>'21120-0001-0330-0000 Quiroga Trucks SA De CV</t>
  </si>
  <si>
    <t>'21120-0001-0331-0000 Javier Hernandez Bermejo</t>
  </si>
  <si>
    <t>'21120-0001-0332-0000 Tenryu Saw De Mexico SA De CV</t>
  </si>
  <si>
    <t>'21120-0001-0333-0000 Electroconica Mara SA De CV</t>
  </si>
  <si>
    <t>'21120-0001-0334-0000 Mariana del Pilar Zavala Gonzalez</t>
  </si>
  <si>
    <t>'21120-0001-0335-0000 Tequilera Corralejo SA De CV</t>
  </si>
  <si>
    <t>'21120-0001-0336-0000 Conexion Logistica Bajio SA De CV</t>
  </si>
  <si>
    <t>'21120-0001-0337-0000 Producto de Consumo Z SA De CV</t>
  </si>
  <si>
    <t>'21120-0001-0338-0000 Nueva Walmart De Mexico S De RL De CV</t>
  </si>
  <si>
    <t>'21120-0001-0339-0000 Comercial Villa de Leon SA De CV</t>
  </si>
  <si>
    <t>'21120-0001-0340-0000 Copycanon SA De CV</t>
  </si>
  <si>
    <t>'21120-0001-0341-0000 Claudia Renata Hernandez Chavez</t>
  </si>
  <si>
    <t>'21120-0001-0342-0000 Tableros y Control Del Bajio SA De CV</t>
  </si>
  <si>
    <t>'21120-0001-0343-0000 Distribuidora Automotriz de Leon SA De CV</t>
  </si>
  <si>
    <t>'21120-0001-0344-0000 Jose Nicolas Avila Duran</t>
  </si>
  <si>
    <t>'21120-0001-0345-0000 Juan Abraham Navarro Carmona</t>
  </si>
  <si>
    <t>'21120-0001-0346-0000 Hector Eduardo Ramirez Valdes</t>
  </si>
  <si>
    <t>'21120-0001-0347-0000 GMJ Bajio SC</t>
  </si>
  <si>
    <t>'21120-0001-0348-0000 Oscar Adrian Rios Gonzalez</t>
  </si>
  <si>
    <t>'21120-0001-0349-0000 Organismos de Guanajuato Puerto Interior OGPI AC</t>
  </si>
  <si>
    <t xml:space="preserve">'21120-0001-0350-0000 Proveeduria de Productos y Servicios de Mexico SA </t>
  </si>
  <si>
    <t>'21120-0001-0351-0000 Virtualizacion Empresarial y Tecnologias Avanzadas</t>
  </si>
  <si>
    <t>'21120-0001-0352-0000 Sergio Velazquez Solis</t>
  </si>
  <si>
    <t>'21120-0001-0353-0000 PC Server SA De CV</t>
  </si>
  <si>
    <t>'21120-0001-0354-0000 Compañia de Insumos Ferreteros del Centro SA De CV</t>
  </si>
  <si>
    <t>'21120-0001-0355-0000 Tomas Aldo Ulises Padilla Moreno</t>
  </si>
  <si>
    <t>'21120-0001-0356-0000 Chevrolet del Parque SA De CV</t>
  </si>
  <si>
    <t>'21120-0001-0357-0000 Empresa de Mantenimiento Versatil para la Ingenier</t>
  </si>
  <si>
    <t>'21120-0001-0358-0000 El Proveedor Agricola de Leon SA De CV</t>
  </si>
  <si>
    <t>'21120-0001-0359-0000 Arturo Gerardo Pantoja Kuri</t>
  </si>
  <si>
    <t>'21120-0001-0360-0000 Jesus Tovar Valdivia</t>
  </si>
  <si>
    <t>'21120-0001-0361-0000 Maria Alejandra Cisneros Alvarez</t>
  </si>
  <si>
    <t>'21120-0001-0362-0000 Maria Eugenia Becerra Espinoza</t>
  </si>
  <si>
    <t>'21120-0001-0363-0000 Juan Manuel Coto Alarcon</t>
  </si>
  <si>
    <t>'21120-0001-0364-0000 Mario Eliseo Juarez Casas</t>
  </si>
  <si>
    <t>'21120-0001-0365-0000 Gectech De Mexico SA De CV</t>
  </si>
  <si>
    <t>'21120-0001-0366-0000 Angel Ernesto Arriaga Mejia</t>
  </si>
  <si>
    <t>'21120-0001-0367-0000 Llanos de San Jeronimo S de PR de RL</t>
  </si>
  <si>
    <t>'21120-0001-0368-0000 Julio Ramon Jimenez Robles</t>
  </si>
  <si>
    <t>'21120-0001-0369-0000 Usuarios del Santa Fe I en Guanajuato Puerto Inter</t>
  </si>
  <si>
    <t>'21120-0001-0370-0000 Asociacion de Propietarios del PI Santa Fe III</t>
  </si>
  <si>
    <t>'21120-0001-0371-0000 Asociacion de Propietarios del PI Santa Fe IV</t>
  </si>
  <si>
    <t>'21120-0001-0372-0000 RSM Bogarin y CIA SC</t>
  </si>
  <si>
    <t>'21120-0001-0373-0000 Softec SC</t>
  </si>
  <si>
    <t>'21120-0001-0374-0000 Corporacion ILL SA De CV</t>
  </si>
  <si>
    <t>'21120-0001-0375-0000 Colektor _SA De CV</t>
  </si>
  <si>
    <t>'21120-0001-0376-0000 Ma de los Angeles Ayala Diaz</t>
  </si>
  <si>
    <t>'21120-0001-0377-0000 Textiles de Leon SA De CV</t>
  </si>
  <si>
    <t>'21120-0001-0378-0000 Elevadores Multinacionales Personalizados SA De CV</t>
  </si>
  <si>
    <t>'21120-0001-0379-0000 Irma Cendejas Arvizu</t>
  </si>
  <si>
    <t>'21120-0001-0380-0000 Marcos Campos Alonso</t>
  </si>
  <si>
    <t>'21120-0001-0381-0000 Dinamica del centro SA De CV</t>
  </si>
  <si>
    <t>'21120-0001-0382-0000 Moreno Rodriguez y Asoc SC</t>
  </si>
  <si>
    <t xml:space="preserve">'21120-0001-0383-0000 Soluciones Agropecuarias e Irrigacion S De PR De  </t>
  </si>
  <si>
    <t>'21120-0002-0001-0001 La Salle Partners S De RL De CV (USD)</t>
  </si>
  <si>
    <t>'21120-0002-0001-0002 La Salle Partners S De RL De CV</t>
  </si>
  <si>
    <t>'21120-0002-0002-0001 Citius Capital Servicios SC (USD)</t>
  </si>
  <si>
    <t>'21120-0002-0002-0002 Citius Capital Servicios SC (Complemento)</t>
  </si>
  <si>
    <t>'21130-0001-0001-0000 Sistemas de ingenieria y procesos  SA  de CV</t>
  </si>
  <si>
    <t>'21130-0001-0002-0000 Constructora RICAL SA de CV</t>
  </si>
  <si>
    <t>'21130-0001-0003-0000 David Lopez Anaya</t>
  </si>
  <si>
    <t>'21130-0001-0004-0000 GPI/2008/SR-020 GAC linea de gas natural</t>
  </si>
  <si>
    <t>'21130-0001-0005-0000 GPI-PIC/2009/OB-44 Construcciones GUISA y Asociado</t>
  </si>
  <si>
    <t>'21130-0001-0006-0000 GPI-PIC/2009/SR-013 Linea de alimentacion de media</t>
  </si>
  <si>
    <t>'21130-0001-0007-0000 GPI-PIC/2009/SR-026 Planeacion Control y Asegurami</t>
  </si>
  <si>
    <t>'21130-0001-0008-0000 GPI-PIC/2009/SR-058 Planeacion Control y Asegurami</t>
  </si>
  <si>
    <t>'21130-0001-0009-0000 GPI-K997/2010/PROG-GER-005 Planeacion Control y As</t>
  </si>
  <si>
    <t>'21130-0001-0010-0000 GPI-K997/2010/SR-10 Planeacion Control y Asegurami</t>
  </si>
  <si>
    <t>'21130-0001-0011-0000 GPI-K997/2010/SR-21 Planeacion Control y Asegurami</t>
  </si>
  <si>
    <t xml:space="preserve">'21130-0001-0012-0000 GPI-K997/2011/OB-007 Consultoria y Construcciones </t>
  </si>
  <si>
    <t>'21130-0001-0013-0000 GPI-K997/2011/SR-009 Planeacion Control y Aseguram</t>
  </si>
  <si>
    <t>'21130-0001-0014-0000 GPI-K997/2011/SR10 Planeacion Control y Aseguramie</t>
  </si>
  <si>
    <t>'21130-0001-0015-0000 GPI-K997/2011/SR-011 Angel Gerardo Perez</t>
  </si>
  <si>
    <t>'21130-0001-0016-0000 GPI-K997/2011/SR12 Planeacion Control y Aseguramie</t>
  </si>
  <si>
    <t>'21130-0001-0017-0000 GPI/2012/OB-004 CAPPSA ESTACION DE BOMBEROS 2DA E</t>
  </si>
  <si>
    <t>'21130-0001-0018-0000 GPI/2012/SR-004 Planeacion Control y Aseguramiento</t>
  </si>
  <si>
    <t>'21130-0001-0019-0000 GPI/2012/OB-011 ROCA Construcciones y Perforacione</t>
  </si>
  <si>
    <t>'21130-0001-0020-0000 SDD-P-021/2012, Ampliacion de la Subestacion Sta F</t>
  </si>
  <si>
    <t xml:space="preserve">'21130-0001-0021-0000 GPI/2012/OB-017, Cribados y Triturados del Bajio, </t>
  </si>
  <si>
    <t>'21130-0001-0022-0000 SOP/RE/AM/PU/ED/OB/GPI/2013-0484 Federico Ruiz Ram</t>
  </si>
  <si>
    <t>'21130-0001-0023-0000 SOP/RE/AM/PU/ED/OB/GPI/2013-0451 ACCA SA De CV</t>
  </si>
  <si>
    <t xml:space="preserve">'21130-0001-0024-0000 SOP/RE/AM/PU/ED/OB/GPI/2013-0470 Constructora Tit </t>
  </si>
  <si>
    <t>'21130-0001-0025-0000 SOP/RE/LS/PU/IV/OB/GPI/2013-0501 Espinoza Ingenier</t>
  </si>
  <si>
    <t>'21130-0001-0026-0000 SOP/RE/LP/PU/IV/OB/2013-0555 Mueve Tierra de Celay</t>
  </si>
  <si>
    <t>'21130-0001-0027-0000 SOP/RE/AM/PU/CT/SERV/GPI/2013-0521 Victor Hugo Med</t>
  </si>
  <si>
    <t>'21130-0001-0028-0000 SOP/RE/AM/PU/ED/SERV/GPI/2013-0551 CITTA Arquitect</t>
  </si>
  <si>
    <t>'21130-0001-0029-0000 SOP/RE/AM/PU/CT/SERV/GPI/2013-0522 Moises Vizguerr</t>
  </si>
  <si>
    <t>'21130-0001-0030-0000 SOP/RE/LS/PU/ED/OB/GPI/2013-0518 Jose Francisco Va</t>
  </si>
  <si>
    <t>'21130-0001-0031-0000 SOP/RE/AM/PU/ED/SERV/GPI/2013-0530 VIE Arquitectos</t>
  </si>
  <si>
    <t>'21130-0001-0032-0000 SOP/RE/AM/PU/CT/SERV/GPI/2013-0508 Ricardo Joel Av</t>
  </si>
  <si>
    <t xml:space="preserve">'21130-0001-0033-0000 SOP/RE/AM/PU/CT/OB/GPI/2013-0495 Acca SA De CV </t>
  </si>
  <si>
    <t>'21130-0001-0034-0000 GPI/2013/OB-007 Constructora Cal y Arena SA De CV</t>
  </si>
  <si>
    <t>'21130-0001-0035-0000 GPI-K997/2010/OB-21 PERCONSA SA DE CV</t>
  </si>
  <si>
    <t>'21130-0001-0036-0000 GPI-K997/2010/PRO-005 VAMA SA de CV</t>
  </si>
  <si>
    <t>'21130-0001-0037-0000 SOP/RE/AM/PU/CT/SERV/GPI/2013-0445 JPR Carsa del B</t>
  </si>
  <si>
    <t>'21130-0001-0038-0000 SOP/REAM/PU/CT/SERV/GPI/2013-416 Miguel Angel Diaz</t>
  </si>
  <si>
    <t>'21130-0001-0039-0000 SOP/RE/LS/PU/ED/OB/GPI/2013-0448 Jorge Alfonso G</t>
  </si>
  <si>
    <t>'21130-0001-0040-0000 SDD-P-006/2013 CFE Ampliacion Subestacion Santa Fe</t>
  </si>
  <si>
    <t>'21130-0001-0041-0000 SOP/RE/LS/PA/ED/OB/GPI/2014-0094 Tecnologia e infr</t>
  </si>
  <si>
    <t>'21130-0001-0042-0000 GPI-ADJ-002-2013 Aguas Latinas Mexico S De RL De C</t>
  </si>
  <si>
    <t>'21130-0001-0043-0000 SOP/RE/AM/PU/ED/OB/GPI/2014-0115 Mallas Guanajuato</t>
  </si>
  <si>
    <t>'21130-0001-0044-0000 SOP/RE/AM/PU/ED/OB/GPI/2014-0114 Grupo Accionistas</t>
  </si>
  <si>
    <t>'21130-0001-0045-0000 SOP/RE/AM/PU/ED/OB/GPI/2014-0121 Vicente Herrera G</t>
  </si>
  <si>
    <t>'21130-0001-0046-0000 SOP/RE/AM/PU/CT/SERV/GPI/2014-0131 Asesoria Estudi</t>
  </si>
  <si>
    <t>'21130-0001-0047-0000 SOP/RE/AM/PU/AO/SERV/GPI/2014-0133 Suro Sistemas</t>
  </si>
  <si>
    <t>'21130-0001-0048-0000 SOP/RE/AM/PU/CT/OB/GPI/2014-0154 Obras a Tiempo</t>
  </si>
  <si>
    <t>'21130-0001-0049-0000 SOP/RE/AM/PU/ED/OB/GPI/2014-0145 Geuman, Construcc</t>
  </si>
  <si>
    <t xml:space="preserve">'21130-0001-0050-0000 SOP/RE/LS/PU/ED/OB/GPI/2014-0171 Urbe Proyectos y </t>
  </si>
  <si>
    <t>'21130-0001-0051-0000 SOP/RE/AM/PU/ED/OB/GPI/2014-0179 Ingenieros en cam</t>
  </si>
  <si>
    <t>'21130-0001-0052-0000 SOP/RE/AM/PU/ED/OB/GPI/2014-0181 Jorge Alfonso Gar</t>
  </si>
  <si>
    <t>'21130-0001-0053-0000 SOP/RE/AM/PU/ED/OB/GPI/2014-0180 Sistemas de ingen</t>
  </si>
  <si>
    <t>'21130-0001-0054-0000 SOP/RE/LS/PU/IV/OB/GPI/2014-0224 ACCA SA DE CV</t>
  </si>
  <si>
    <t>'21130-0001-0055-0000 SOP/RE/AM/PU/CT/OB/GPI/2014-0229, Seseyco, Señalam</t>
  </si>
  <si>
    <t>'21130-0001-0056-0000 SOP/RE/LS/PU/IV/OB/GPI/2014-0245, Jorge Perez Guer</t>
  </si>
  <si>
    <t>'21130-0001-0057-0000 SOP/RE/AM/PU/ED/OB/GPI/2014-0193 Obras a Tiempo</t>
  </si>
  <si>
    <t xml:space="preserve">'21130-0001-0058-0000 SOP/RE/AM/PU/ED/OB/GPI/2013-0426 Avila Duran Jose </t>
  </si>
  <si>
    <t>'21130-0001-0059-0000 Subestacion Santa Fe III Convenio 08/2014</t>
  </si>
  <si>
    <t xml:space="preserve">'21130-0001-0060-0000 GPI/2014/PS-59 Aguas Latinas de Mexico, operacion </t>
  </si>
  <si>
    <t>'21130-0001-0061-0000 GPI/2014/SRO-006 Proyecto colector pluvial en ZR</t>
  </si>
  <si>
    <t>'21130-0001-0062-0000 SOP/RE/AM/PU/AO/SERV/GPI/2014-0356 Mario Ontivero</t>
  </si>
  <si>
    <t>'21130-0001-0063-0000 GPI/2014/OBRA-007 David Alonso Estrada Gonzalez</t>
  </si>
  <si>
    <t>'21130-0001-0064-0000 SOP/RE/AM/PU/CT/SERV/GPI/2014-0383 Ingenieria en i</t>
  </si>
  <si>
    <t>'21130-0001-0065-0000 Moises Vizguerra Arredondo</t>
  </si>
  <si>
    <t>'21130-0001-0066-0000 David Alonso Estrada Gonzalez</t>
  </si>
  <si>
    <t>'21130-0001-0067-0000 SOP/RE/AM/PU/CT/SERV/GPI/2015-0028 Moises Vizguerr</t>
  </si>
  <si>
    <t>'21130-0001-0068-0000 GPI/2015/OBRA-003 Construccion y Diseño del Centro</t>
  </si>
  <si>
    <t>'21130-0001-0069-0000 GPI/2015/OBRA-006, Construccion y Diseño del Centr</t>
  </si>
  <si>
    <t>'21130-0001-0070-0000 GPI/2015/OBRA-008 Construccion y Diseño del Centro</t>
  </si>
  <si>
    <t>'21130-0001-0071-0000 GPI/2015/MTO-002 Construccion y Diseño del Centro</t>
  </si>
  <si>
    <t>'21130-0001-0072-0000 GPI/2015/OBRA-007 Ramon Gerardo Flores Valencia Bo</t>
  </si>
  <si>
    <t>'21130-0001-0073-0000 GPI/2015/OBRA-009 Raul Montoya Espitia Habilitacio</t>
  </si>
  <si>
    <t>'21130-0001-0074-0000 GPI/2015/OBRA-011 Raul Montoya Espitia, Correccion</t>
  </si>
  <si>
    <t>'21130-0001-0075-0000 GPI/2015/OBRA-010 Raul Montoya Espitia, Correccion</t>
  </si>
  <si>
    <t>'21130-0001-0076-0000 SOP/RE/LS/PU/IV/OB/GPI/2014-0374 Consorcio Ingenie</t>
  </si>
  <si>
    <t>'21130-0001-0077-0000 GPI/2015/SRO-005 Mario Ontiveros Orozco, P. Ejecut</t>
  </si>
  <si>
    <t>'21130-0001-0078-0000 Goemer Constructora SA De CV</t>
  </si>
  <si>
    <t>'21130-0001-0079-0000 GPI/2015/OBRA-028 Raul Montoya Espitia, Obra elect</t>
  </si>
  <si>
    <t xml:space="preserve">'21130-0001-0080-0000 GPI/2015/OBRA-027 Goemer Constructora, Canal pluv </t>
  </si>
  <si>
    <t xml:space="preserve">'21130-0001-0081-0000 GPI/2015/OBRA-025 David Alonso Estrada, Caseta de </t>
  </si>
  <si>
    <t>'21130-0001-0082-0000 GPI/2015/OBRA-024, Grupo Constructor Chicome, Line</t>
  </si>
  <si>
    <t xml:space="preserve">'21130-0001-0083-0000 Sistemas de ingenieria y soluciones constructivas </t>
  </si>
  <si>
    <t>'21130-0001-0084-0000 GPI/2015/SRO-010 Proyectos ejecutivos andadores ZS</t>
  </si>
  <si>
    <t>'21130-0001-0085-0000 Amio Ingenierios SA De CV</t>
  </si>
  <si>
    <t>'21130-0001-0086-0000 Queretana Bandas Banderas Accesorios y Escolares S</t>
  </si>
  <si>
    <t>'21130-0001-0087-0000 SOP/RE/AM/PU/CT/SERV/GPI/2015-0175 Daniel Miramont</t>
  </si>
  <si>
    <t>'21130-0001-0088-0000 Alfredo Arredondo Garcia</t>
  </si>
  <si>
    <t>'21130-0001-0089-0000 Maria Eugenia Pineda Velazquez</t>
  </si>
  <si>
    <t>'21130-0001-0090-0000 Segeyma SC</t>
  </si>
  <si>
    <t>'21130-0001-0091-0000 Que me ve espectaculares SA De CV</t>
  </si>
  <si>
    <t>'21130-0001-0092-0000 CEA-AD-EP-Q0052-2016-037 Lor Consultores y Constru</t>
  </si>
  <si>
    <t>'21130-0001-0093-0000 CEA-AD-EP-Q0052-2016-034 Renso Construye SA De CV</t>
  </si>
  <si>
    <t>'21130-0001-0094-0000 CEA-AD-EP-Q052-2016-036 Rojas Grimaldo Juan</t>
  </si>
  <si>
    <t>'21170-0001-0001-0000 IVA  a cargo</t>
  </si>
  <si>
    <t>'21170-0001-0002-0000 IVA causado</t>
  </si>
  <si>
    <t>'21170-0001-0003-0000 IVA por cobrar</t>
  </si>
  <si>
    <t>'21170-0002-0001-0000 Cuotas Patronales IMSS</t>
  </si>
  <si>
    <t>'21170-0002-0002-0000 Cuotas patronales RCV</t>
  </si>
  <si>
    <t>'21170-0002-0003-0000 Cuotas patronales INFONAVIT</t>
  </si>
  <si>
    <t>'21170-0002-0004-0000 Impuesto Estatal a la nomina</t>
  </si>
  <si>
    <t>'21170-0002-0005-0000 ISR servicios profesionales</t>
  </si>
  <si>
    <t>'21170-0002-0006-0000 IVA retenido</t>
  </si>
  <si>
    <t>'21170-0002-0007-0000 Impuesto Cedular Estatal</t>
  </si>
  <si>
    <t>'21170-0002-0008-0000 Impuesto de Fraccionamientos y Derechos por Serv</t>
  </si>
  <si>
    <t>'21170-0003-0001-0000 ISR por salarios</t>
  </si>
  <si>
    <t>'21170-0003-0002-0000 Cuota Obrera IMSS</t>
  </si>
  <si>
    <t>'21170-0003-0003-0000 ISR servicios profesionales</t>
  </si>
  <si>
    <t>'21170-0003-0004-0000 IVA retenido</t>
  </si>
  <si>
    <t>'21170-0003-0005-0000 Impuesto Cedular Estatal</t>
  </si>
  <si>
    <t>'21170-0003-0006-0000 Fondo de Ahorro</t>
  </si>
  <si>
    <t>'21170-0003-0007-0000 Credito INFONAVIT</t>
  </si>
  <si>
    <t>'21170-0003-0008-0000 Secretaria de la Gestion Publica</t>
  </si>
  <si>
    <t>'21170-0003-0009-0000 Aportacion Voluntaria SAR</t>
  </si>
  <si>
    <t>'21170-0003-0010-0000 Aportacion Voluntaria SAR</t>
  </si>
  <si>
    <t>'21170-0004-0001-0000 '5% al millar sobre estimaciones de obra publica</t>
  </si>
  <si>
    <t>'21170-0004-0002-0000 2% capacitacion</t>
  </si>
  <si>
    <t>'21190-0001-0001-0000 Varios</t>
  </si>
  <si>
    <t>2120 DOCUMENTOS POR PAGAR A CORTO PLAZO</t>
  </si>
  <si>
    <t>ESF-13 OTROS PASIVOS DIFERIDOS A CORTO PLAZO</t>
  </si>
  <si>
    <t>NATURALEZA</t>
  </si>
  <si>
    <t>'21500-0000-0000-0000 Pasivos Diferidos a corto plazo</t>
  </si>
  <si>
    <t>'21510-0001-0001-0000 Desarrolladores de Negocios del Bajio SA De CV</t>
  </si>
  <si>
    <t>'21510-0001-0002-0000 Hal Aluminium SA De CV</t>
  </si>
  <si>
    <t>'21510-0001-0003-0000 Moriroku Technology de Mexico SA De CV</t>
  </si>
  <si>
    <t>'21510-0001-0004-0000 Clientes sin identificar</t>
  </si>
  <si>
    <t>'21510-0001-0005-0000 Nishikawa Cooper Mexico SA De CV</t>
  </si>
  <si>
    <t>'21510-0001-0006-0000 Tiger poly Ind</t>
  </si>
  <si>
    <t>'21510-0001-0007-0000 Edna Alejandra Orozco Lozano</t>
  </si>
  <si>
    <t>'21510-0001-0008-0000 Kasaviva SA De CV</t>
  </si>
  <si>
    <t>'21510-0001-0009-0000 Tsubakimoto Automotive Mexico SA De CV</t>
  </si>
  <si>
    <t>'21510-0001-0010-0000 Multiservicios Nordika</t>
  </si>
  <si>
    <t>'21510-0001-0011-0000 Anticipo de clientes Varios</t>
  </si>
  <si>
    <t>'21510-0002-0001-0001 Kasaviva SA De CV (USD)</t>
  </si>
  <si>
    <t>'21510-0002-0001-0002 Kasaviva SA De CV (Complemento)</t>
  </si>
  <si>
    <t>'21510-0002-0002-0001 GTO Logistics Center SA De CV (USD)</t>
  </si>
  <si>
    <t>'21510-0002-0002-0002 GTO Logistics Center SA De CV (Complemento)</t>
  </si>
  <si>
    <t>'21510-0002-0003-0001 Anticipo de clientes Terrenos (USD)</t>
  </si>
  <si>
    <t>'21510-0002-0003-0002 Anticipo de clientes Terrenos (Complemento)</t>
  </si>
  <si>
    <t>'21510-0002-0004-0001 Clientes Sin Identificar (USD)</t>
  </si>
  <si>
    <t>'21510-0002-0004-0002 Clientes Sin Identificar (Complemento)</t>
  </si>
  <si>
    <t>'21590-0001-0001-0000 ISR Diferido del Ejercicio 2012</t>
  </si>
  <si>
    <t>'21590-0001-0002-0000 ISR Diferido del Ejercicio 2013</t>
  </si>
  <si>
    <t>ESF-13 FONDOS Y BIENES DE TERCEROS EN GARANTÍA Y/O ADMINISTRACIÓN A CORTO PLAZO</t>
  </si>
  <si>
    <t xml:space="preserve">'21600-0000-0000-0000 Fondos y Bienes de Terceros en Garantia y/o Admin </t>
  </si>
  <si>
    <t>'21610-0001-0001-0000 Roki Mexico SA De CV</t>
  </si>
  <si>
    <t>'21610-0001-0002-0000 Sky Plus SAPI De CV</t>
  </si>
  <si>
    <t>'21610-0001-0003-0000 PEC De Mexico SA De CV</t>
  </si>
  <si>
    <t>'21610-0001-0004-0000 Faist Alucast S De RL De CV</t>
  </si>
  <si>
    <t>'21610-0001-0005-0000 Orbis Plastic Molding de Mexico S De RL De CV</t>
  </si>
  <si>
    <t>'21610-0001-0006-0000 LTS Agencia Aduanal SC</t>
  </si>
  <si>
    <t>'21610-0001-0007-0000 Shinil Mexicana SA De CV</t>
  </si>
  <si>
    <t>'21610-0001-0008-0000 Usui International  Manufacturing Mexico SA De CV</t>
  </si>
  <si>
    <t>'21610-0001-0009-0000 Sergio Oswaldo Mauricio Antillon Morales</t>
  </si>
  <si>
    <t>'21610-0001-0010-0000 Coficab Leon S De RL De CV</t>
  </si>
  <si>
    <t>21610-0002-0001-0000 Arcos Bajio Inmobiliaria SA De CV</t>
  </si>
  <si>
    <t>ESF-13 Documentos por Pagar a Largo Plazo</t>
  </si>
  <si>
    <t>'22200-0000-0000-0000 Documentos por Pagar a Largo Plazo</t>
  </si>
  <si>
    <t>'22290-0001-0001-0001 Dintel Fideicomiso 11324-15-216 SF IV Dlls</t>
  </si>
  <si>
    <t>'22290-0001-0001-0002 DINTEL FIDEICOMISO 11324-15-216 (SF IV) Complement</t>
  </si>
  <si>
    <t>'22290-0001-0001-0003 Dintel Santa Fe III (Dlls)</t>
  </si>
  <si>
    <t>'22290-0001-0001-0004 Dintel Santa Fe III (Complemento)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</si>
  <si>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</si>
  <si>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</si>
  <si>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</si>
  <si>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</si>
  <si>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</si>
  <si>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</si>
  <si>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'41000-0000-0000-0000 Ingresos de gestion</t>
  </si>
  <si>
    <t>'41740-0072-0001-0000 Ventas de terrenos</t>
  </si>
  <si>
    <t>'41740-0072-0002-0000 Arrendamiento de bienes inmuebles</t>
  </si>
  <si>
    <t>'41740-0072-0003-0000 Conexion de KVAs</t>
  </si>
  <si>
    <t>'41740-0072-0004-0000 Conexion de agua drenaje y suministro y colocacion</t>
  </si>
  <si>
    <t>'41740-0072-0005-0000 Arrendamiento de bienes muebles</t>
  </si>
  <si>
    <t>'41740-0072-0006-0000 Mantenimiento Hidraulico</t>
  </si>
  <si>
    <t>'41740-0072-0007-0000 Mantenimiento a Infraestructuras de Uso Comun y Pu</t>
  </si>
  <si>
    <t>'41740-0072-0008-0000 Ingresos Varios de Operacion de Entidades Paraesta</t>
  </si>
  <si>
    <t>'41740-0072-0009-0000 Cuotas por Administracion y Operacion de Asociacio</t>
  </si>
  <si>
    <t>4200 PARTICIPACIONES, APORTACIONES, TRANSFERENCIAS, ASIGNACIONES, SUBSIDIOS Y OTRAS AYUDAS</t>
  </si>
  <si>
    <t>ERA-02 OTROS INGRESOS Y BENEFICIOS</t>
  </si>
  <si>
    <t>'43000-0000-0000-0000 Otros ingresos y beneficios</t>
  </si>
  <si>
    <t>'43110-0072-0001-0000 Banco Inbursa Intereses ganados</t>
  </si>
  <si>
    <t>'43110-0072-0002-0000 Banco del Bajio Intereses ganados</t>
  </si>
  <si>
    <t>'43110-0072-0003-0000 Santander Intereses ganados</t>
  </si>
  <si>
    <t>'43110-0072-0004-0000 Banorte Intereses ganados</t>
  </si>
  <si>
    <t>'43110-0072-0005-0000 Banco Monex Intereses Ganados</t>
  </si>
  <si>
    <t>'43190-0000-0000-0000 Otros ingresos financieros</t>
  </si>
  <si>
    <t>'43910-0072-0000-0000 Otros ingresos de ejercicios anteriores</t>
  </si>
  <si>
    <t>'43920-0072-0001-0000 Bonificaciones</t>
  </si>
  <si>
    <t>'43930-0072-0001-0000 Ganancia cambiaria</t>
  </si>
  <si>
    <t>'43990-0072-0001-0000 Otros productos e ingresos</t>
  </si>
  <si>
    <t>'43990-0072-0002-0000 Intereses moratorios</t>
  </si>
  <si>
    <t>'43990-0072-0003-0000 Multas administrativas</t>
  </si>
  <si>
    <t>GASTOS Y OTRAS PÉRDIDAS</t>
  </si>
  <si>
    <t>ERA-03 GASTOS</t>
  </si>
  <si>
    <t>%GASTO</t>
  </si>
  <si>
    <t>EXPLICACION</t>
  </si>
  <si>
    <t>'50000-0000-0000-0000 GASTOS Y OTRAS PERDIDAS</t>
  </si>
  <si>
    <t>'51110-1110-0000-0000 Dietas</t>
  </si>
  <si>
    <t>'51110-1120-0000-0000 Haberes</t>
  </si>
  <si>
    <t>'51110-1130-0000-0000 Sueldos base al personal permanente</t>
  </si>
  <si>
    <t>'51110-1140-0000-0000 Remuneraciones por adscripcion laboral al extranje</t>
  </si>
  <si>
    <t>'51120-1210-0000-0000 Honorarios asimilables a salarios</t>
  </si>
  <si>
    <t>'51130-1310-0000-0000 Primas por años de servicios efectivos prestados</t>
  </si>
  <si>
    <t xml:space="preserve">'51130-1320-0000-0000 Primas de vacaciones dominical y gratificacion de </t>
  </si>
  <si>
    <t>'51130-1330-0000-0000 Horas extraordinarias</t>
  </si>
  <si>
    <t>'51130-1340-0000-0000 Compensaciones</t>
  </si>
  <si>
    <t>'51130-1350-0000-0000 Sobrehaberes</t>
  </si>
  <si>
    <t>'51130-1360-0000-0000 Asignaciones de tecnico de mando por comision de v</t>
  </si>
  <si>
    <t>'51130-1370-0000-0000 Honorarios Especiales</t>
  </si>
  <si>
    <t xml:space="preserve">'51130-1380-0000-0000 Participaciones por vigilancia en el cumplimiento </t>
  </si>
  <si>
    <t>'51140-1410-0000-0000 Aportaciones de seguridad social</t>
  </si>
  <si>
    <t>'51140-1420-0000-0000 Aportaciones a fondos de vivienda</t>
  </si>
  <si>
    <t>'51140-1430-0000-0000 Aportaciones al sistema para el retiro</t>
  </si>
  <si>
    <t>'51140-1440-0000-0000 Aportaciones para seguros</t>
  </si>
  <si>
    <t>'51150-1510-0000-0000 Cuotas para el fondo de ahorro y fondo de trabajo</t>
  </si>
  <si>
    <t>'51150-1520-0000-0000 Indemnizaciones</t>
  </si>
  <si>
    <t>'51150-1530-0000-0000 Prestaciones y haberes de retiro</t>
  </si>
  <si>
    <t>'51150-1540-0000-0000 Prestaciones contractuales</t>
  </si>
  <si>
    <t>'51150-1550-0000-0000 Apoyos a la capacitacion de los servidores publico</t>
  </si>
  <si>
    <t>'51150-1590-0000-0000 Otras prestaciones sociales y economicas</t>
  </si>
  <si>
    <t>'51160-1610-0000-0000 Previsiones de Caracter Laboral Economica y de Seg</t>
  </si>
  <si>
    <t>'51170-1710-0000-0000 Estimulos</t>
  </si>
  <si>
    <t>'51170-1720-0000-0000 Recompensas</t>
  </si>
  <si>
    <t>'51180-1810-0000-0000 Impuesto Sobre Nominas</t>
  </si>
  <si>
    <t>'51180-1820-0000-0000 Otros Impuestos Derivados de una Relacion Laboral</t>
  </si>
  <si>
    <t>'51210-2110-0000-0000 Materiales utiles y equipos menores de oficina</t>
  </si>
  <si>
    <t>'51210-2120-0000-0000 Materiales y utiles de impresion y reproduccion</t>
  </si>
  <si>
    <t>'51210-2130-0000-0000 Material estadistico y geografico</t>
  </si>
  <si>
    <t>'51210-2140-0000-0000 Materiales utiles y equipos menores de tecnologias</t>
  </si>
  <si>
    <t>'51210-2150-0000-0000 Material impreso e informacion digital</t>
  </si>
  <si>
    <t>'51210-2160-0000-0000 Material de limpieza</t>
  </si>
  <si>
    <t>'51210-2170-0000-0000 Materiales y utiles de enseñanza</t>
  </si>
  <si>
    <t>'51210-2180-0000-0000 Materiales para el registro e identificacion de bi</t>
  </si>
  <si>
    <t>'51220-2210-0000-0000 Productos alimenticios para personas</t>
  </si>
  <si>
    <t>'51220-2220-0000-0000 Productos alimenticios para animales</t>
  </si>
  <si>
    <t>'51220-2230-0000-0000 Utencilios para el servicio de alimentacion</t>
  </si>
  <si>
    <t xml:space="preserve">'51230-2310-0000-0000 Productos alimenticios agropecuarios y forestales </t>
  </si>
  <si>
    <t>'51230-2320-0000-0000 Insumos textiles adquirido como materia prima</t>
  </si>
  <si>
    <t>'51230-2330-0000-0000 Productos de papel carton e impresos adquiridos co</t>
  </si>
  <si>
    <t>'51230-2340-0000-0000 Combustibles lubricantes aditivos carbon y sus der</t>
  </si>
  <si>
    <t xml:space="preserve">'51230-2350-0000-0000 Productos quimicos farmaceuticos y de laboratorio </t>
  </si>
  <si>
    <t>'51230-2360-0000-0000 Productos metalicos y a base de minerales no metal</t>
  </si>
  <si>
    <t>'51230-2370-0000-0000 Productos de cuero piel plastico y hule adquiridos</t>
  </si>
  <si>
    <t>'51230-2380-0000-0000 Mercancias adquiridas para su comercializacion</t>
  </si>
  <si>
    <t>'51230-2390-0000-0000 Otros productos adquiridos como materia prima</t>
  </si>
  <si>
    <t>'51240-2410-0000-0000 Productos minerales no metalicos</t>
  </si>
  <si>
    <t>'51240-2420-0000-0000 Cemento y Productos de concreto</t>
  </si>
  <si>
    <t>'51240-2430-0000-0000 Cal yeso y productos de yeso</t>
  </si>
  <si>
    <t>'51240-2440-0000-0000 Madera y productos de madera</t>
  </si>
  <si>
    <t>'51240-2450-0000-0000 Vidrio y productos de vidrio</t>
  </si>
  <si>
    <t>'51240-2460-0000-0000 Material electrico y electronico</t>
  </si>
  <si>
    <t>'51240-2470-0000-0000 Articulos metalicos para la construccion</t>
  </si>
  <si>
    <t>'51240-2480-0000-0000 Materiales complementarios</t>
  </si>
  <si>
    <t>'51240-2490-0000-0000 Otros materiales y articulos de construccion y rep</t>
  </si>
  <si>
    <t>'51250-2510-0000-0000 Productos quimicos basicos</t>
  </si>
  <si>
    <t>'51250-2520-0000-0000 Fertilizantes pesticidas y otros agroquimicos</t>
  </si>
  <si>
    <t>'51250-2530-0000-0000 Medicinas y productos farmaceuticos</t>
  </si>
  <si>
    <t>'51250-2540-0000-0000 Materiales accesorios y suministros medicos</t>
  </si>
  <si>
    <t>'51250-2550-0000-0000 Materiales accesorios y suministros de laboratorio</t>
  </si>
  <si>
    <t>'51250-2560-0000-0000 Fibras sinteticas hules plasticos y derivados</t>
  </si>
  <si>
    <t>'51250-2590-0000-0000 Otros productos quimicos</t>
  </si>
  <si>
    <t>'51260-2610-0000-0000 Combustibles lubricantes y aditivos</t>
  </si>
  <si>
    <t>'51260-2620-0000-0000 Carbon y sus derivados</t>
  </si>
  <si>
    <t>'51270-2710-0000-0000 Vestuario y uniforme</t>
  </si>
  <si>
    <t>'51270-2720-0000-0000 Prendas de seguridad y proteccion personal</t>
  </si>
  <si>
    <t>'51270-2730-0000-0000 Articulos deportivos</t>
  </si>
  <si>
    <t>'51270-2740-0000-0000 Productos textiles</t>
  </si>
  <si>
    <t>'51270-2750-0000-0000 Blancos y otros productos textiles</t>
  </si>
  <si>
    <t>'51280-2810-0000-0000 Sustancias y materiales explosivos</t>
  </si>
  <si>
    <t>'51280-2820-0000-0000 Materiales de Seguridad publica</t>
  </si>
  <si>
    <t>'51280-2830-0000-0000 Prendas de proteccion para seguridad publica y nac</t>
  </si>
  <si>
    <t>'51290-2910-0000-0000 Herramientas menores</t>
  </si>
  <si>
    <t>'51290-2920-0000-0000 Refacciones y accesorios menore de edificios</t>
  </si>
  <si>
    <t>'51290-2930-0000-0000 Refacciones y accesorios menores de mobiliario y e</t>
  </si>
  <si>
    <t>'51290-2940-0000-0000 Refacciones y accesorios menores de equipo de comp</t>
  </si>
  <si>
    <t>'51290-2950-0000-0000 Refacciones y accesorios menores de equipo e instr</t>
  </si>
  <si>
    <t>'51290-2960-0000-0000 Refacciones y accesorios menores de equipo de tran</t>
  </si>
  <si>
    <t>'51290-2970-0000-0000 Refacciones y accesorios menores de equipo de defe</t>
  </si>
  <si>
    <t>'51290-2980-0000-0000 Refacciones y equipos menores de maquinaria y otro</t>
  </si>
  <si>
    <t>'51290-2990-0000-0000 Refacciones y accesorios menores de otros bienes m</t>
  </si>
  <si>
    <t>'51310-3110-0000-0000 Energia electrica</t>
  </si>
  <si>
    <t>'51310-3120-0000-0000 Gas</t>
  </si>
  <si>
    <t>'51310-3130-0000-0000 Agua</t>
  </si>
  <si>
    <t>'51310-3140-0000-0000 Telefonia tradicional</t>
  </si>
  <si>
    <t>'51310-3150-0000-0000 Telefonia celular</t>
  </si>
  <si>
    <t>'51310-3160-0000-0000 Servicios de telecomunicaciones y satelites</t>
  </si>
  <si>
    <t>'51310-3170-0000-0000 Servicios de acceso de internet redes y procesamie</t>
  </si>
  <si>
    <t>'51310-3180-0000-0000 Servicios postales y telegraficos</t>
  </si>
  <si>
    <t>'51310-3190-0000-0000 Servicios integrales y otros servicios</t>
  </si>
  <si>
    <t>'51320-3210-0000-0000 Arrendamiento de terrenos</t>
  </si>
  <si>
    <t>'51320-3220-0000-0000 Arrendamiento de edificios</t>
  </si>
  <si>
    <t>'51320-3230-0000-0000 Arrendamiento de mobiliario y equipo de administra</t>
  </si>
  <si>
    <t>'51320-3240-0000-0000 Arrendamiento de equipo e instrumental medico y de</t>
  </si>
  <si>
    <t>'51320-3250-0000-0000 Arrendamiento de equipo de transporte</t>
  </si>
  <si>
    <t>'51320-3260-0000-0000 Arrendamiento de maquinaria otros equipos y herram</t>
  </si>
  <si>
    <t>'51320-3270-0000-0000 Arrendamientos de activos intangibles</t>
  </si>
  <si>
    <t>'51320-3280-0000-0000 Arrendamiento financiero</t>
  </si>
  <si>
    <t>'51320-3290-0000-0000 Otros arrendamientos</t>
  </si>
  <si>
    <t>'51330-3310-0000-0000 Servicios legales de contabilidad auditora y relac</t>
  </si>
  <si>
    <t>'51330-3320-0000-0000 Servicios de diseño arquitectura ingenieria y acti</t>
  </si>
  <si>
    <t>'51330-3330-0000-0000 Servicios de consultoria administrativa procesos t</t>
  </si>
  <si>
    <t>'51330-3340-0000-0000 Servicios de capacitacion</t>
  </si>
  <si>
    <t>'51330-3350-0000-0000 Servicios de investigacion cientifica y desarrollo</t>
  </si>
  <si>
    <t>'51330-3360-0000-0000 Servicios de apoyo administrativo traduccion fotoc</t>
  </si>
  <si>
    <t>'51330-3370-0000-0000 Servicios de proteccion y seguridad</t>
  </si>
  <si>
    <t>'51330-3380-0000-0000 Servicios de vigilancia</t>
  </si>
  <si>
    <t>'51330-3390-0000-0000 Servicios profesionales cientificos tecnicos integ</t>
  </si>
  <si>
    <t>'51340-3410-0001-0000 Banco inbursa servicios financieros bancarios</t>
  </si>
  <si>
    <t>'51340-3410-0002-0000 Banco del bajio servicios financieros bancarios</t>
  </si>
  <si>
    <t>'51340-3410-0003-0000 Santander servicios financieros bancarios</t>
  </si>
  <si>
    <t>'51340-3410-0004-0000 Comisiones por fideicomiso</t>
  </si>
  <si>
    <t>'51340-3410-0005-0000 Comisiones por tarjeta de credito</t>
  </si>
  <si>
    <t>'51340-3410-0006-0000 Comisiones accor</t>
  </si>
  <si>
    <t>'51340-3410-0007-0000 Intereses pagados</t>
  </si>
  <si>
    <t>'51340-3410-0008-0000 Intereses devengados por pagar</t>
  </si>
  <si>
    <t>'51340-3410-0009-0000 Banorte servicios financieros y bancarios</t>
  </si>
  <si>
    <t>'51340-3410-0010-0000 Banamex servicios financieros y bancarios</t>
  </si>
  <si>
    <t>'51340-3410-0011-0000 Bancomer servicios financieros y bancarios</t>
  </si>
  <si>
    <t>'51340-3420-0000-0000 Servicios de cobranza investigacion crediticia y s</t>
  </si>
  <si>
    <t>'51340-3430-0000-0000 Servicios de recaudacion traslado y custodia de va</t>
  </si>
  <si>
    <t>'51340-3440-0000-0000 Seguros de responsabilidad patrimonial y fianzas</t>
  </si>
  <si>
    <t>'51340-3450-0000-0000 Seguro de bienes patrimoniales</t>
  </si>
  <si>
    <t>'51340-3460-0000-0000 Almacenaje envase y embalaje</t>
  </si>
  <si>
    <t>'51340-3470-0000-0000 Fletes y maniobras</t>
  </si>
  <si>
    <t>'51340-3480-0000-0000 Comisiones por ventas</t>
  </si>
  <si>
    <t>'51340-3490-0000-0000 Servicios financieros bancarios comerciales integr</t>
  </si>
  <si>
    <t>'51350-3510-0000-0000 Conservacion y mantenimiento menor de inmuebles</t>
  </si>
  <si>
    <t>'51350-3520-0000-0000 Instalacion reparacion y mantenimiento de mobiliar</t>
  </si>
  <si>
    <t>'51350-3530-0000-0000 Instalacion reparacion y mantenimiento de equipo d</t>
  </si>
  <si>
    <t>'51350-3540-0000-0000 Instalacion reparacion y mantenimiento de equipo e</t>
  </si>
  <si>
    <t>'51350-3550-0000-0000 Reparacion y mantenimiento de equipo de transporte</t>
  </si>
  <si>
    <t xml:space="preserve">'51350-3560-0000-0000 Reparacion y mantenimiento de equipo de defensa y </t>
  </si>
  <si>
    <t>'51350-3570-0000-0000 instalacion reparacion y mantenimiento de maquinar</t>
  </si>
  <si>
    <t>'51350-3580-0000-0000 servicios de limpieza y manejo de desechos</t>
  </si>
  <si>
    <t>'51350-3590-0000-0000 Servicios de jardineria y fumigacion</t>
  </si>
  <si>
    <t>'51360-3611-0000-0000 Difusion por radio television y prensa sobre progr</t>
  </si>
  <si>
    <t>'51360-3612-0000-0000 Difusion por medio alternativos sobre progrmas y a</t>
  </si>
  <si>
    <t xml:space="preserve">'51360-3620-0000-0000 Difusion por radio y television y otros medios de </t>
  </si>
  <si>
    <t>'51360-3630-0000-0000 Servicios de creatividad preproduccion y produccio</t>
  </si>
  <si>
    <t>'51360-3640-0000-0000 Servicio de revelado de fotografia</t>
  </si>
  <si>
    <t>'51360-3650-0000-0000 Servicios de la industria filmica del sonido y del</t>
  </si>
  <si>
    <t>'51360-3660-0000-0000 Servicios de creacion y difusion de contenido excl</t>
  </si>
  <si>
    <t>'51360-3690-0000-0000 Otros servicios de informacion</t>
  </si>
  <si>
    <t>'51370-3710-0000-0000 Pasajes aereos</t>
  </si>
  <si>
    <t>'51370-3720-0000-0000 Pasajes terrestres</t>
  </si>
  <si>
    <t>'51370-3730-0000-0000 Pasajes maritimos lacustres y fluviales</t>
  </si>
  <si>
    <t>'51370-3740-0000-0000 Autotransporte</t>
  </si>
  <si>
    <t>'51370-3750-0000-0000 Viaticos del pais</t>
  </si>
  <si>
    <t>'51370-3760-0000-0000 Viaticos en el extranjero</t>
  </si>
  <si>
    <t>'51370-3770-0000-0000 Gastos de instalacion y traslado de menaje</t>
  </si>
  <si>
    <t>'51370-3780-0000-0000 Servicios integrales de traslado y viaticos</t>
  </si>
  <si>
    <t>'51370-3790-0000-0000 Otros servicios de traslado y hospedaje</t>
  </si>
  <si>
    <t>'51380-3810-0000-0000 Gastos de ceremonial</t>
  </si>
  <si>
    <t>'51380-3820-0000-0000 Gastos de orden social y cultural</t>
  </si>
  <si>
    <t>'51380-3830-0000-0000 Congresos y convenciones</t>
  </si>
  <si>
    <t>'51380-3840-0000-0000 Exposiciones</t>
  </si>
  <si>
    <t>'51380-3850-0000-0000 Gastos de representacion</t>
  </si>
  <si>
    <t>'51390-3910-0000-0000 Servicios funerarios y de cementerios</t>
  </si>
  <si>
    <t>'51390-3920-0001-0000 Impuestos y derechos</t>
  </si>
  <si>
    <t>'51390-3920-0002-0000 ISR diferido</t>
  </si>
  <si>
    <t>'51390-3930-0000-0000 Impuestos y derechos de importacion</t>
  </si>
  <si>
    <t>'51390-3940-0000-0000 Sentencias y resoluciones judiciales</t>
  </si>
  <si>
    <t>'51390-3950-0000-0000 Penas multas accesorios y actualizaciones</t>
  </si>
  <si>
    <t>'51390-3960-0000-0000 Otros gastos por responsabilidades</t>
  </si>
  <si>
    <t>'51390-3990-0000-0000 Otros servicios generales</t>
  </si>
  <si>
    <t>'55110-0000-0000-0000 Estimaciones por perdida o deterioro de activos ci</t>
  </si>
  <si>
    <t xml:space="preserve">'55120-0000-0000-0000 Estiamciones por perdida o deterioro de activo no </t>
  </si>
  <si>
    <t xml:space="preserve">'55130-0001-0000-0000 Edificios Depreciacion </t>
  </si>
  <si>
    <t>'55140-0001-0000-0000 Infraestructura Depreciacion</t>
  </si>
  <si>
    <t>'55150-0001-0000-0000 Equipo de transporte Depreciacion</t>
  </si>
  <si>
    <t>'55150-0002-0000-0000 Equipo de computo Depreciacion</t>
  </si>
  <si>
    <t>'55150-0003-0000-0000 Equipo de oficina Depreciacion</t>
  </si>
  <si>
    <t>'55150-0004-0000-0000 Equipo de administracion Depreciacion</t>
  </si>
  <si>
    <t>'55150-0005-0000-0000 Muebles y enseres Depreciacion</t>
  </si>
  <si>
    <t>'55150-0006-0000-0000 Maquinaria y equipo diverso Depreciacion</t>
  </si>
  <si>
    <t>'55150-0007-0000-0000 Equipo de comunicaciones Depreciacion</t>
  </si>
  <si>
    <t>'55150-0008-0000-0000 Maquinaria y equipo electrico Depreciacion</t>
  </si>
  <si>
    <t>'55150-0009-0000-0000 Mobiliario y equipo audiovisual Depreciacion</t>
  </si>
  <si>
    <t>'55160-0000-0000-0000 Deterioro de los activos biologicos</t>
  </si>
  <si>
    <t>'55170-0001-0000-0000 Derechos de agua Amortizacion</t>
  </si>
  <si>
    <t>'55170-0002-0000-0000 Licencias y Software Amortizacion</t>
  </si>
  <si>
    <t>'55610-0000-0000-0000 Costo de Venta Terrenos</t>
  </si>
  <si>
    <t>'55620-0000-0000-0000 Costo de ventas infraestructura</t>
  </si>
  <si>
    <t>'55630-0001-0000-0000 IVA Actos Excentos Pagado No Acreditable</t>
  </si>
  <si>
    <t>'55630-0002-0000-0000 IVA Prorrateo Pagado No Acreditable</t>
  </si>
  <si>
    <t>'55630-0003-0000-0000 IVA Pagado no Acreditable por Autoridad</t>
  </si>
  <si>
    <t>'55640-0000-0000-0000 Costo de Ventas Terrenos Donacion</t>
  </si>
  <si>
    <t>'55650-0000-0000-0000 Mantenimiento Reparacion y Rehabilitacion de Insta</t>
  </si>
  <si>
    <t>'55660-0000-0000-0000 Costo de venta Terrenos Rescision de Contrato</t>
  </si>
  <si>
    <t>'55910-0000-0000-0000 Gastos de ejercicios anteriores</t>
  </si>
  <si>
    <t>'55920-0000-0000-0000 Perdidas por responsabilidades</t>
  </si>
  <si>
    <t>'55930-0000-0000-0000 Bonificaciones y descuentos otorgados</t>
  </si>
  <si>
    <t>'55940-0001-0000-0000 Perdida cambiaria</t>
  </si>
  <si>
    <t>'55950-0000-0000-0000 Diferencias en cotizaciones negativas en valores n</t>
  </si>
  <si>
    <t>'55960-0000-0000-0000 Resultado por posicion monetaria</t>
  </si>
  <si>
    <t>'55970-0000-0000-0000 Perdidas por particpacion patrimonial</t>
  </si>
  <si>
    <t>'55990-0001-0000-0000 Gastos no deducibles</t>
  </si>
  <si>
    <t>'55990-0002-0000-0000 Otros gastos varios</t>
  </si>
  <si>
    <t>'55990-0003-0000-0000 Donaciones</t>
  </si>
  <si>
    <t>III) NOTAS AL ESTADO DE VARIACIÓN A LA HACIEDA PÚBLICA</t>
  </si>
  <si>
    <t>VHP-01 PATRIMONIO CONTRIBUIDO</t>
  </si>
  <si>
    <t>MODIFICACION</t>
  </si>
  <si>
    <t>'31100-0000-0000-0000 Aportaciones</t>
  </si>
  <si>
    <t>'31100-1000-1000-0000 Gobierno del Estado de Guanajuato</t>
  </si>
  <si>
    <t>'31100-1000-2000-0000 Instituto de Seguridad Social del Estado de Guanaj</t>
  </si>
  <si>
    <t>'31100-2000-1000-0000 Gobierno del Estado de Guanajuato</t>
  </si>
  <si>
    <t>VHP-02 PATRIMONIO GENERADO</t>
  </si>
  <si>
    <t>'32100-0000-0000-0000 Resultados del Ejercicio (Ahorro/Desahorro)</t>
  </si>
  <si>
    <t>'32100-1000-0001-0000 Resultado del Ejercicio 2006</t>
  </si>
  <si>
    <t>'32100-1000-0002-0000 Resultado del Ejercicio 2007</t>
  </si>
  <si>
    <t>'32100-1000-0003-0000 Resultado del Ejercicio 2008</t>
  </si>
  <si>
    <t>'32100-1000-0004-0000 Resultado del Ejercicio 2009</t>
  </si>
  <si>
    <t>'32100-1000-0005-0000 Resultado del Ejercicio 2010</t>
  </si>
  <si>
    <t>'32100-1000-0006-0000 Resultado del Ejercicio 2011</t>
  </si>
  <si>
    <t>'32100-1000-0007-0000 Resultado del Ejercicio 2012</t>
  </si>
  <si>
    <t>'32100-1000-0008-0000 Resultado del Ejercicio 2013</t>
  </si>
  <si>
    <t>'32100-1000-0009-0000 Resultado del Ejercicio 2014</t>
  </si>
  <si>
    <t>'32100-1000-0010-0000 Resultado del Ejercicio 2015</t>
  </si>
  <si>
    <t>IV) NOTAS AL ESTADO DE FLUJO DE EFECTIVO</t>
  </si>
  <si>
    <t>EFE-01 FLUJO DE EFECTIVO</t>
  </si>
  <si>
    <t>'11100-0000-0000-0000 Efectivo y Equivalentes</t>
  </si>
  <si>
    <t>'11110-0001-0000-0000 Caja Chica</t>
  </si>
  <si>
    <t xml:space="preserve">'11120-0001-0000-0000 Inbursa Cta 32002740019 </t>
  </si>
  <si>
    <t>'11120-0002-0000-0000 Inbursa Cta 32002740027</t>
  </si>
  <si>
    <t xml:space="preserve">'11120-0003-0000-0000 Inbursa Cta 32002740035 Obra </t>
  </si>
  <si>
    <t>'11120-0004-0000-0000 Inbursa Cta 32002740043 Ventas</t>
  </si>
  <si>
    <t>'11120-0005-0000-0000 Banbajio Cta 20478761001 Operativo Puente</t>
  </si>
  <si>
    <t>'11120-0006-0000-0000 Banbajio Cta 20478761002 Nasco</t>
  </si>
  <si>
    <t>'11120-0007-0000-0000 Santander Cta 65502837308</t>
  </si>
  <si>
    <t>'11120-0008-0000-0000 Santander Cta 65503219561</t>
  </si>
  <si>
    <t>'11120-0009-0000-0000 Banco Monex Cta 2049211</t>
  </si>
  <si>
    <t>'11120-0010-0000-0000 Inbursa Cta 50014355254 Agua</t>
  </si>
  <si>
    <t>'11120-0011-0000-0000 Banorte Cta. 072225008627992610</t>
  </si>
  <si>
    <t>'11120-0012-0000-0000 Banamex Cta. 2887328</t>
  </si>
  <si>
    <t>'11120-0013-0000-0000 Banamex Cta. 70067216375</t>
  </si>
  <si>
    <t>'11120-0014-0000-0000 Banamex Cta. 4041515</t>
  </si>
  <si>
    <t>'11120-0015-0000-0000 Banamex Cta. 70067635211</t>
  </si>
  <si>
    <t>'11120-0016-0000-0000 Banamex Cta. 7009541983</t>
  </si>
  <si>
    <t>'11120-0017-0000-0000 Banorte Cta. 0860117973</t>
  </si>
  <si>
    <t>'11120-0018-0000-0000 Banbajio Cta 20478760201</t>
  </si>
  <si>
    <t>'11120-0019-0000-0000 BBVA Bancomer Cta.01015777433</t>
  </si>
  <si>
    <t>'11150-0001-0001-0000 Banorte Cta 0844093107</t>
  </si>
  <si>
    <t>'11150-0001-0002-0000 Banorte Cta 0844093107</t>
  </si>
  <si>
    <t>'11190-0002-0000-0000 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</si>
  <si>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</si>
  <si>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</si>
  <si>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</si>
  <si>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</si>
  <si>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</si>
  <si>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1250 ACTIVOS INTANGIBLES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</si>
  <si>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</si>
  <si>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</si>
  <si>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</si>
  <si>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Junio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</si>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</sst>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_(* #,##0.00_);_(* \(#,##0.00\);_(* &quot;-&quot;??_);_(@_)"/>
    <numFmt numFmtId="166" formatCode="#,##0;\-#,##0;&quot; &quot;"/>
    <numFmt numFmtId="167" formatCode="#,##0.00000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0" fontId="8" fillId="0" borderId="0"/>
    <xf numFmtId="43" fontId="17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8" fillId="2" borderId="0" xfId="0" applyFont="1" applyFill="1" applyBorder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2" borderId="0" xfId="0" applyFont="1" applyFill="1" applyBorder="1"/>
    <xf numFmtId="0" fontId="10" fillId="2" borderId="0" xfId="0" applyFont="1" applyFill="1" applyBorder="1"/>
    <xf numFmtId="49" fontId="3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/>
    </xf>
    <xf numFmtId="164" fontId="5" fillId="2" borderId="3" xfId="0" applyNumberFormat="1" applyFont="1" applyFill="1" applyBorder="1"/>
    <xf numFmtId="49" fontId="8" fillId="2" borderId="4" xfId="0" applyNumberFormat="1" applyFont="1" applyFill="1" applyBorder="1" applyAlignment="1">
      <alignment horizontal="left"/>
    </xf>
    <xf numFmtId="164" fontId="5" fillId="2" borderId="4" xfId="0" applyNumberFormat="1" applyFont="1" applyFill="1" applyBorder="1"/>
    <xf numFmtId="164" fontId="5" fillId="2" borderId="5" xfId="0" applyNumberFormat="1" applyFont="1" applyFill="1" applyBorder="1"/>
    <xf numFmtId="49" fontId="8" fillId="2" borderId="6" xfId="0" applyNumberFormat="1" applyFont="1" applyFill="1" applyBorder="1" applyAlignment="1">
      <alignment horizontal="left"/>
    </xf>
    <xf numFmtId="43" fontId="3" fillId="3" borderId="2" xfId="1" applyFont="1" applyFill="1" applyBorder="1" applyAlignment="1">
      <alignment horizontal="center" vertical="center"/>
    </xf>
    <xf numFmtId="0" fontId="12" fillId="2" borderId="0" xfId="0" applyFont="1" applyFill="1" applyBorder="1"/>
    <xf numFmtId="49" fontId="3" fillId="2" borderId="4" xfId="0" applyNumberFormat="1" applyFont="1" applyFill="1" applyBorder="1" applyAlignment="1">
      <alignment horizontal="left"/>
    </xf>
    <xf numFmtId="164" fontId="10" fillId="2" borderId="4" xfId="0" applyNumberFormat="1" applyFont="1" applyFill="1" applyBorder="1"/>
    <xf numFmtId="164" fontId="2" fillId="2" borderId="4" xfId="0" applyNumberFormat="1" applyFont="1" applyFill="1" applyBorder="1"/>
    <xf numFmtId="164" fontId="2" fillId="2" borderId="0" xfId="0" applyNumberFormat="1" applyFont="1" applyFill="1"/>
    <xf numFmtId="49" fontId="3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/>
    <xf numFmtId="49" fontId="3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/>
    <xf numFmtId="49" fontId="3" fillId="3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left"/>
    </xf>
    <xf numFmtId="43" fontId="13" fillId="2" borderId="3" xfId="1" applyFont="1" applyFill="1" applyBorder="1"/>
    <xf numFmtId="49" fontId="15" fillId="4" borderId="8" xfId="3" quotePrefix="1" applyNumberFormat="1" applyFont="1" applyFill="1" applyBorder="1" applyAlignment="1">
      <alignment horizontal="left" vertical="top"/>
    </xf>
    <xf numFmtId="165" fontId="15" fillId="4" borderId="4" xfId="4" applyFont="1" applyFill="1" applyBorder="1" applyAlignment="1">
      <alignment horizontal="right" vertical="top"/>
    </xf>
    <xf numFmtId="164" fontId="5" fillId="2" borderId="0" xfId="0" applyNumberFormat="1" applyFont="1" applyFill="1" applyBorder="1" applyAlignment="1">
      <alignment wrapText="1"/>
    </xf>
    <xf numFmtId="164" fontId="5" fillId="2" borderId="0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49" fontId="15" fillId="4" borderId="6" xfId="3" quotePrefix="1" applyNumberFormat="1" applyFont="1" applyFill="1" applyBorder="1" applyAlignment="1">
      <alignment horizontal="left" vertical="top"/>
    </xf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164" fontId="3" fillId="3" borderId="11" xfId="0" applyNumberFormat="1" applyFont="1" applyFill="1" applyBorder="1"/>
    <xf numFmtId="164" fontId="3" fillId="2" borderId="0" xfId="0" applyNumberFormat="1" applyFont="1" applyFill="1" applyBorder="1"/>
    <xf numFmtId="49" fontId="3" fillId="3" borderId="3" xfId="0" applyNumberFormat="1" applyFont="1" applyFill="1" applyBorder="1" applyAlignment="1">
      <alignment horizontal="left" vertical="center"/>
    </xf>
    <xf numFmtId="43" fontId="16" fillId="2" borderId="7" xfId="1" applyFont="1" applyFill="1" applyBorder="1" applyAlignment="1">
      <alignment horizontal="center" vertical="center"/>
    </xf>
    <xf numFmtId="43" fontId="16" fillId="2" borderId="12" xfId="1" applyFont="1" applyFill="1" applyBorder="1" applyAlignment="1">
      <alignment horizontal="center" vertical="center"/>
    </xf>
    <xf numFmtId="43" fontId="16" fillId="2" borderId="13" xfId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left"/>
    </xf>
    <xf numFmtId="43" fontId="16" fillId="2" borderId="14" xfId="1" applyFont="1" applyFill="1" applyBorder="1" applyAlignment="1">
      <alignment horizontal="center" vertical="center"/>
    </xf>
    <xf numFmtId="43" fontId="16" fillId="2" borderId="1" xfId="1" applyFont="1" applyFill="1" applyBorder="1" applyAlignment="1">
      <alignment horizontal="center" vertical="center"/>
    </xf>
    <xf numFmtId="43" fontId="16" fillId="2" borderId="15" xfId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/>
    <xf numFmtId="164" fontId="2" fillId="2" borderId="3" xfId="0" applyNumberFormat="1" applyFont="1" applyFill="1" applyBorder="1"/>
    <xf numFmtId="166" fontId="2" fillId="2" borderId="4" xfId="0" applyNumberFormat="1" applyFont="1" applyFill="1" applyBorder="1"/>
    <xf numFmtId="0" fontId="0" fillId="0" borderId="4" xfId="0" applyBorder="1"/>
    <xf numFmtId="0" fontId="2" fillId="3" borderId="2" xfId="0" applyFont="1" applyFill="1" applyBorder="1"/>
    <xf numFmtId="49" fontId="3" fillId="2" borderId="3" xfId="0" applyNumberFormat="1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0" fontId="10" fillId="3" borderId="3" xfId="5" applyFont="1" applyFill="1" applyBorder="1" applyAlignment="1">
      <alignment horizontal="left" vertical="center" wrapText="1"/>
    </xf>
    <xf numFmtId="4" fontId="10" fillId="3" borderId="3" xfId="6" applyNumberFormat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 wrapText="1"/>
    </xf>
    <xf numFmtId="0" fontId="10" fillId="0" borderId="10" xfId="5" applyFont="1" applyFill="1" applyBorder="1" applyAlignment="1">
      <alignment horizontal="center" vertical="center" wrapText="1"/>
    </xf>
    <xf numFmtId="0" fontId="10" fillId="0" borderId="11" xfId="5" applyFont="1" applyFill="1" applyBorder="1" applyAlignment="1">
      <alignment horizontal="center" vertical="center" wrapText="1"/>
    </xf>
    <xf numFmtId="0" fontId="2" fillId="0" borderId="0" xfId="0" applyFont="1" applyFill="1"/>
    <xf numFmtId="49" fontId="3" fillId="3" borderId="6" xfId="0" applyNumberFormat="1" applyFont="1" applyFill="1" applyBorder="1" applyAlignment="1">
      <alignment horizontal="center" vertical="center"/>
    </xf>
    <xf numFmtId="43" fontId="2" fillId="2" borderId="4" xfId="1" applyFont="1" applyFill="1" applyBorder="1"/>
    <xf numFmtId="49" fontId="2" fillId="0" borderId="3" xfId="0" applyNumberFormat="1" applyFont="1" applyFill="1" applyBorder="1" applyAlignment="1">
      <alignment wrapText="1"/>
    </xf>
    <xf numFmtId="4" fontId="2" fillId="0" borderId="12" xfId="6" applyNumberFormat="1" applyFont="1" applyFill="1" applyBorder="1" applyAlignment="1">
      <alignment wrapText="1"/>
    </xf>
    <xf numFmtId="4" fontId="2" fillId="0" borderId="3" xfId="6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" fontId="2" fillId="0" borderId="0" xfId="6" applyNumberFormat="1" applyFont="1" applyFill="1" applyBorder="1" applyAlignment="1">
      <alignment wrapText="1"/>
    </xf>
    <xf numFmtId="4" fontId="2" fillId="0" borderId="4" xfId="6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left"/>
    </xf>
    <xf numFmtId="49" fontId="8" fillId="2" borderId="6" xfId="0" quotePrefix="1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wrapText="1"/>
    </xf>
    <xf numFmtId="4" fontId="2" fillId="0" borderId="5" xfId="6" applyNumberFormat="1" applyFont="1" applyFill="1" applyBorder="1" applyAlignment="1">
      <alignment wrapText="1"/>
    </xf>
    <xf numFmtId="166" fontId="2" fillId="2" borderId="6" xfId="0" applyNumberFormat="1" applyFont="1" applyFill="1" applyBorder="1"/>
    <xf numFmtId="4" fontId="2" fillId="0" borderId="15" xfId="6" applyNumberFormat="1" applyFont="1" applyFill="1" applyBorder="1" applyAlignment="1">
      <alignment wrapText="1"/>
    </xf>
    <xf numFmtId="43" fontId="3" fillId="3" borderId="6" xfId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/>
    </xf>
    <xf numFmtId="0" fontId="10" fillId="3" borderId="2" xfId="5" applyFont="1" applyFill="1" applyBorder="1" applyAlignment="1">
      <alignment horizontal="left" vertical="center" wrapText="1"/>
    </xf>
    <xf numFmtId="4" fontId="10" fillId="3" borderId="2" xfId="6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9" fontId="2" fillId="2" borderId="4" xfId="2" applyFont="1" applyFill="1" applyBorder="1"/>
    <xf numFmtId="9" fontId="3" fillId="3" borderId="2" xfId="2" applyFont="1" applyFill="1" applyBorder="1" applyAlignment="1">
      <alignment horizontal="center" vertical="center"/>
    </xf>
    <xf numFmtId="0" fontId="10" fillId="3" borderId="3" xfId="5" applyFont="1" applyFill="1" applyBorder="1" applyAlignment="1">
      <alignment horizontal="center" vertical="center" wrapText="1"/>
    </xf>
    <xf numFmtId="164" fontId="5" fillId="2" borderId="13" xfId="0" applyNumberFormat="1" applyFont="1" applyFill="1" applyBorder="1"/>
    <xf numFmtId="49" fontId="8" fillId="2" borderId="14" xfId="0" applyNumberFormat="1" applyFont="1" applyFill="1" applyBorder="1" applyAlignment="1">
      <alignment horizontal="left"/>
    </xf>
    <xf numFmtId="164" fontId="5" fillId="2" borderId="6" xfId="0" applyNumberFormat="1" applyFont="1" applyFill="1" applyBorder="1"/>
    <xf numFmtId="164" fontId="5" fillId="2" borderId="15" xfId="0" applyNumberFormat="1" applyFont="1" applyFill="1" applyBorder="1"/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10" fillId="3" borderId="2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18" fillId="3" borderId="7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4" fontId="2" fillId="2" borderId="0" xfId="0" applyNumberFormat="1" applyFont="1" applyFill="1" applyBorder="1"/>
    <xf numFmtId="0" fontId="18" fillId="3" borderId="14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vertical="center"/>
    </xf>
    <xf numFmtId="0" fontId="18" fillId="3" borderId="11" xfId="0" applyFont="1" applyFill="1" applyBorder="1" applyAlignment="1">
      <alignment vertical="center"/>
    </xf>
    <xf numFmtId="4" fontId="18" fillId="3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18" fillId="0" borderId="2" xfId="0" applyFont="1" applyBorder="1" applyAlignment="1">
      <alignment vertical="center" wrapText="1"/>
    </xf>
    <xf numFmtId="0" fontId="2" fillId="0" borderId="2" xfId="0" applyFont="1" applyBorder="1"/>
    <xf numFmtId="43" fontId="19" fillId="0" borderId="2" xfId="1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43" fontId="20" fillId="0" borderId="2" xfId="1" applyFont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9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8" fillId="3" borderId="2" xfId="0" applyFont="1" applyFill="1" applyBorder="1" applyAlignment="1">
      <alignment vertical="center"/>
    </xf>
    <xf numFmtId="43" fontId="18" fillId="3" borderId="2" xfId="1" applyFont="1" applyFill="1" applyBorder="1" applyAlignment="1">
      <alignment horizontal="center" vertical="center"/>
    </xf>
    <xf numFmtId="43" fontId="2" fillId="2" borderId="0" xfId="1" applyFont="1" applyFill="1" applyBorder="1"/>
    <xf numFmtId="4" fontId="18" fillId="3" borderId="2" xfId="0" applyNumberFormat="1" applyFont="1" applyFill="1" applyBorder="1" applyAlignment="1">
      <alignment horizontal="right" vertical="center"/>
    </xf>
    <xf numFmtId="0" fontId="18" fillId="0" borderId="2" xfId="0" applyFont="1" applyBorder="1" applyAlignment="1">
      <alignment vertical="center"/>
    </xf>
    <xf numFmtId="43" fontId="18" fillId="0" borderId="2" xfId="1" applyFont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1" fillId="0" borderId="0" xfId="0" applyFont="1"/>
    <xf numFmtId="0" fontId="20" fillId="0" borderId="9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18" fillId="3" borderId="2" xfId="0" applyFont="1" applyFill="1" applyBorder="1" applyAlignment="1">
      <alignment vertical="center"/>
    </xf>
    <xf numFmtId="43" fontId="2" fillId="2" borderId="0" xfId="1" applyNumberFormat="1" applyFont="1" applyFill="1" applyBorder="1"/>
    <xf numFmtId="43" fontId="2" fillId="2" borderId="0" xfId="0" applyNumberFormat="1" applyFont="1" applyFill="1" applyBorder="1"/>
    <xf numFmtId="167" fontId="2" fillId="2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5" fillId="2" borderId="13" xfId="0" applyNumberFormat="1" applyFont="1" applyFill="1" applyBorder="1"/>
    <xf numFmtId="0" fontId="22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7">
    <cellStyle name="Millares" xfId="1" builtinId="3"/>
    <cellStyle name="Millares 16" xfId="4"/>
    <cellStyle name="Millares 2" xfId="6"/>
    <cellStyle name="Normal" xfId="0" builtinId="0"/>
    <cellStyle name="Normal 15" xfId="3"/>
    <cellStyle name="Normal 2 2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Estados%20Fros%20y%20Pptales%202016%20-%20Junio_deffinitivo_no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Jun 15"/>
      <sheetName val="BC Abr 14"/>
      <sheetName val="INGRESOS"/>
      <sheetName val="EGRESOS"/>
      <sheetName val="BC Jun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">
          <cell r="H23">
            <v>266431066.40000001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CONTPAQ i</v>
          </cell>
        </row>
        <row r="2">
          <cell r="B2" t="str">
            <v>Balanza de comprobación del 01/Ene/2016 al 30/Jun/2016</v>
          </cell>
        </row>
        <row r="5">
          <cell r="B5" t="str">
            <v>C u e n t a</v>
          </cell>
        </row>
        <row r="8">
          <cell r="B8" t="str">
            <v>'10000-0000-0000-0000</v>
          </cell>
          <cell r="J8">
            <v>2154056568.54</v>
          </cell>
        </row>
        <row r="9">
          <cell r="B9" t="str">
            <v>'11000-0000-0000-0000</v>
          </cell>
          <cell r="J9">
            <v>1174850129.3399999</v>
          </cell>
        </row>
        <row r="10">
          <cell r="B10" t="str">
            <v>'11100-0000-0000-0000</v>
          </cell>
          <cell r="J10">
            <v>741779348.65999997</v>
          </cell>
        </row>
        <row r="11">
          <cell r="B11" t="str">
            <v>'11110-0000-0000-0000</v>
          </cell>
          <cell r="J11">
            <v>10990</v>
          </cell>
        </row>
        <row r="12">
          <cell r="B12" t="str">
            <v>'11110-0001-0000-0000</v>
          </cell>
          <cell r="J12">
            <v>10990</v>
          </cell>
        </row>
        <row r="13">
          <cell r="B13" t="str">
            <v>'11120-0000-0000-0000</v>
          </cell>
          <cell r="J13">
            <v>148490108.72</v>
          </cell>
        </row>
        <row r="14">
          <cell r="B14" t="str">
            <v>'11120-0001-0000-0000</v>
          </cell>
          <cell r="J14">
            <v>27146.1</v>
          </cell>
        </row>
        <row r="15">
          <cell r="B15" t="str">
            <v>'11120-0002-0000-0000</v>
          </cell>
          <cell r="J15">
            <v>29770569.75</v>
          </cell>
        </row>
        <row r="16">
          <cell r="B16" t="str">
            <v>'11120-0002-0001-0000</v>
          </cell>
          <cell r="J16">
            <v>1604450</v>
          </cell>
        </row>
        <row r="17">
          <cell r="B17" t="str">
            <v>'11120-0002-0002-0000</v>
          </cell>
          <cell r="J17">
            <v>28166119.75</v>
          </cell>
        </row>
        <row r="18">
          <cell r="B18" t="str">
            <v>'11120-0003-0000-0000</v>
          </cell>
          <cell r="J18">
            <v>1882.96</v>
          </cell>
        </row>
        <row r="19">
          <cell r="B19" t="str">
            <v>'11120-0004-0000-0000</v>
          </cell>
          <cell r="J19">
            <v>32661666.870000001</v>
          </cell>
        </row>
        <row r="20">
          <cell r="B20" t="str">
            <v>'11120-0005-0000-0000</v>
          </cell>
          <cell r="J20">
            <v>20000</v>
          </cell>
        </row>
        <row r="21">
          <cell r="B21" t="str">
            <v>'11120-0006-0000-0000</v>
          </cell>
          <cell r="J21">
            <v>20625.7</v>
          </cell>
        </row>
        <row r="22">
          <cell r="B22" t="str">
            <v>'11120-0007-0000-0000</v>
          </cell>
          <cell r="J22">
            <v>185356.24</v>
          </cell>
        </row>
        <row r="23">
          <cell r="B23" t="str">
            <v>'11120-0008-0000-0000</v>
          </cell>
          <cell r="J23">
            <v>12916.16</v>
          </cell>
        </row>
        <row r="24">
          <cell r="B24" t="str">
            <v>'11120-0009-0000-0000</v>
          </cell>
          <cell r="J24">
            <v>23328718.829999998</v>
          </cell>
        </row>
        <row r="25">
          <cell r="B25" t="str">
            <v>'11120-0009-0001-0000</v>
          </cell>
          <cell r="J25">
            <v>1240000.78</v>
          </cell>
        </row>
        <row r="26">
          <cell r="B26" t="str">
            <v>'11120-0009-0002-0000</v>
          </cell>
          <cell r="J26">
            <v>21768213.690000001</v>
          </cell>
        </row>
        <row r="27">
          <cell r="B27" t="str">
            <v>'11120-0009-0003-0000</v>
          </cell>
          <cell r="J27">
            <v>320504.36</v>
          </cell>
        </row>
        <row r="28">
          <cell r="B28" t="str">
            <v>'11120-0010-0000-0000</v>
          </cell>
          <cell r="J28">
            <v>343967.31</v>
          </cell>
        </row>
        <row r="29">
          <cell r="B29" t="str">
            <v>'11120-0011-0000-0000</v>
          </cell>
          <cell r="J29">
            <v>50988756.520000003</v>
          </cell>
        </row>
        <row r="30">
          <cell r="B30" t="str">
            <v>'11120-0012-0000-0000</v>
          </cell>
          <cell r="J30">
            <v>0</v>
          </cell>
        </row>
        <row r="31">
          <cell r="B31" t="str">
            <v>'11120-0013-0000-0000</v>
          </cell>
          <cell r="J31">
            <v>2541955.17</v>
          </cell>
        </row>
        <row r="32">
          <cell r="B32" t="str">
            <v>'11120-0014-0000-0000</v>
          </cell>
          <cell r="J32">
            <v>21326.61</v>
          </cell>
        </row>
        <row r="33">
          <cell r="B33" t="str">
            <v>'11120-0015-0000-0000</v>
          </cell>
          <cell r="J33">
            <v>10000</v>
          </cell>
        </row>
        <row r="34">
          <cell r="B34" t="str">
            <v>'11120-0016-0000-0000</v>
          </cell>
          <cell r="J34">
            <v>6839058.6799999997</v>
          </cell>
        </row>
        <row r="35">
          <cell r="B35" t="str">
            <v>'11120-0016-0001-0000</v>
          </cell>
          <cell r="J35">
            <v>368583.06</v>
          </cell>
        </row>
        <row r="36">
          <cell r="B36" t="str">
            <v>'11120-0016-0002-0000</v>
          </cell>
          <cell r="J36">
            <v>6470475.6200000001</v>
          </cell>
        </row>
        <row r="37">
          <cell r="B37" t="str">
            <v>'11120-0017-0000-0000</v>
          </cell>
          <cell r="J37">
            <v>1028019.36</v>
          </cell>
        </row>
        <row r="38">
          <cell r="B38" t="str">
            <v>'11120-0017-0001-0000</v>
          </cell>
          <cell r="J38">
            <v>55403.9</v>
          </cell>
        </row>
        <row r="39">
          <cell r="B39" t="str">
            <v>'11120-0017-0002-0000</v>
          </cell>
          <cell r="J39">
            <v>972615.46</v>
          </cell>
        </row>
        <row r="40">
          <cell r="B40" t="str">
            <v>'11120-0018-0000-0000</v>
          </cell>
          <cell r="J40">
            <v>10001.5</v>
          </cell>
        </row>
        <row r="41">
          <cell r="B41" t="str">
            <v>'11120-0019-0000-0000</v>
          </cell>
          <cell r="J41">
            <v>678140.96</v>
          </cell>
        </row>
        <row r="42">
          <cell r="B42" t="str">
            <v>'11140-0000-0000-0000</v>
          </cell>
          <cell r="J42">
            <v>575596036.53999996</v>
          </cell>
        </row>
        <row r="43">
          <cell r="B43" t="str">
            <v>'11140-0001-0000-0000</v>
          </cell>
          <cell r="J43">
            <v>0</v>
          </cell>
        </row>
        <row r="44">
          <cell r="B44" t="str">
            <v>'11140-0002-0000-0000</v>
          </cell>
          <cell r="J44">
            <v>0</v>
          </cell>
        </row>
        <row r="45">
          <cell r="B45" t="str">
            <v>'11140-0002-0001-0000</v>
          </cell>
          <cell r="J45">
            <v>0</v>
          </cell>
        </row>
        <row r="46">
          <cell r="B46" t="str">
            <v>'11140-0002-0002-0000</v>
          </cell>
          <cell r="J46">
            <v>0</v>
          </cell>
        </row>
        <row r="47">
          <cell r="B47" t="str">
            <v>'11140-0003-0000-0000</v>
          </cell>
          <cell r="J47">
            <v>511826390.29000002</v>
          </cell>
        </row>
        <row r="48">
          <cell r="B48" t="str">
            <v>'11140-0004-0000-0000</v>
          </cell>
          <cell r="J48">
            <v>63769646.25</v>
          </cell>
        </row>
        <row r="49">
          <cell r="B49" t="str">
            <v>'11140-0005-0000-0000</v>
          </cell>
          <cell r="J49">
            <v>0</v>
          </cell>
        </row>
        <row r="50">
          <cell r="B50" t="str">
            <v>'11140-0006-0000-0000</v>
          </cell>
          <cell r="J50">
            <v>0</v>
          </cell>
        </row>
        <row r="51">
          <cell r="B51" t="str">
            <v>'11150-0000-0000-0000</v>
          </cell>
          <cell r="J51">
            <v>17632213.399999999</v>
          </cell>
        </row>
        <row r="52">
          <cell r="B52" t="str">
            <v>'11150-0001-0000-0000</v>
          </cell>
          <cell r="J52">
            <v>17632213.399999999</v>
          </cell>
        </row>
        <row r="53">
          <cell r="B53" t="str">
            <v>'11150-0001-0001-0000</v>
          </cell>
          <cell r="J53">
            <v>4999.99</v>
          </cell>
        </row>
        <row r="54">
          <cell r="B54" t="str">
            <v>'11150-0001-0002-0000</v>
          </cell>
          <cell r="J54">
            <v>17627213.41</v>
          </cell>
        </row>
        <row r="55">
          <cell r="B55" t="str">
            <v>'11190-0000-0000-0000</v>
          </cell>
          <cell r="J55">
            <v>50000</v>
          </cell>
        </row>
        <row r="56">
          <cell r="B56" t="str">
            <v>'11190-0002-0000-0000</v>
          </cell>
          <cell r="J56">
            <v>50000</v>
          </cell>
        </row>
        <row r="57">
          <cell r="B57" t="str">
            <v>'11200-0000-0000-0000</v>
          </cell>
          <cell r="J57">
            <v>124175251.5</v>
          </cell>
        </row>
        <row r="58">
          <cell r="B58" t="str">
            <v>'11210-0000-0000-0000</v>
          </cell>
          <cell r="J58">
            <v>0</v>
          </cell>
        </row>
        <row r="59">
          <cell r="B59" t="str">
            <v>'11220-0000-0000-0000</v>
          </cell>
          <cell r="J59">
            <v>123966216.54000001</v>
          </cell>
        </row>
        <row r="60">
          <cell r="B60" t="str">
            <v>'11220-0001-0000-0000</v>
          </cell>
          <cell r="J60">
            <v>5728169.7199999997</v>
          </cell>
        </row>
        <row r="61">
          <cell r="B61" t="str">
            <v>'11220-0001-0001-0000</v>
          </cell>
          <cell r="J61">
            <v>0</v>
          </cell>
        </row>
        <row r="62">
          <cell r="B62" t="str">
            <v>'11220-0001-0002-0000</v>
          </cell>
          <cell r="J62">
            <v>73335.460000000006</v>
          </cell>
        </row>
        <row r="63">
          <cell r="B63" t="str">
            <v>'11220-0001-0003-0000</v>
          </cell>
          <cell r="J63">
            <v>-6.03</v>
          </cell>
        </row>
        <row r="64">
          <cell r="B64" t="str">
            <v>'11220-0001-0004-0000</v>
          </cell>
          <cell r="J64">
            <v>433.63</v>
          </cell>
        </row>
        <row r="65">
          <cell r="B65" t="str">
            <v>'11220-0001-0005-0000</v>
          </cell>
          <cell r="J65">
            <v>0</v>
          </cell>
        </row>
        <row r="66">
          <cell r="B66" t="str">
            <v>'11220-0001-0006-0000</v>
          </cell>
          <cell r="J66">
            <v>348941.49</v>
          </cell>
        </row>
        <row r="67">
          <cell r="B67" t="str">
            <v>'11220-0001-0007-0000</v>
          </cell>
          <cell r="J67">
            <v>0</v>
          </cell>
        </row>
        <row r="68">
          <cell r="B68" t="str">
            <v>'11220-0001-0008-0000</v>
          </cell>
          <cell r="J68">
            <v>0</v>
          </cell>
        </row>
        <row r="69">
          <cell r="B69" t="str">
            <v>'11220-0001-0009-0000</v>
          </cell>
          <cell r="J69">
            <v>0</v>
          </cell>
        </row>
        <row r="70">
          <cell r="B70" t="str">
            <v>'11220-0001-0010-0000</v>
          </cell>
          <cell r="J70">
            <v>0</v>
          </cell>
        </row>
        <row r="71">
          <cell r="B71" t="str">
            <v>'11220-0001-0011-0000</v>
          </cell>
          <cell r="J71">
            <v>0</v>
          </cell>
        </row>
        <row r="72">
          <cell r="B72" t="str">
            <v>'11220-0001-0012-0000</v>
          </cell>
          <cell r="J72">
            <v>5033.24</v>
          </cell>
        </row>
        <row r="73">
          <cell r="B73" t="str">
            <v>'11220-0001-0013-0000</v>
          </cell>
          <cell r="J73">
            <v>0</v>
          </cell>
        </row>
        <row r="74">
          <cell r="B74" t="str">
            <v>'11220-0001-0014-0000</v>
          </cell>
          <cell r="J74">
            <v>0</v>
          </cell>
        </row>
        <row r="75">
          <cell r="B75" t="str">
            <v>'11220-0001-0015-0000</v>
          </cell>
          <cell r="J75">
            <v>0</v>
          </cell>
        </row>
        <row r="76">
          <cell r="B76" t="str">
            <v>'11220-0001-0016-0000</v>
          </cell>
          <cell r="J76">
            <v>0</v>
          </cell>
        </row>
        <row r="77">
          <cell r="B77" t="str">
            <v>'11220-0001-0017-0000</v>
          </cell>
          <cell r="J77">
            <v>60736.75</v>
          </cell>
        </row>
        <row r="78">
          <cell r="B78" t="str">
            <v>'11220-0001-0018-0000</v>
          </cell>
          <cell r="J78">
            <v>0</v>
          </cell>
        </row>
        <row r="79">
          <cell r="B79" t="str">
            <v>'11220-0001-0019-0000</v>
          </cell>
          <cell r="J79">
            <v>69599.990000000005</v>
          </cell>
        </row>
        <row r="80">
          <cell r="B80" t="str">
            <v>'11220-0001-0020-0000</v>
          </cell>
          <cell r="J80">
            <v>47604.34</v>
          </cell>
        </row>
        <row r="81">
          <cell r="B81" t="str">
            <v>'11220-0001-0021-0000</v>
          </cell>
          <cell r="J81">
            <v>0</v>
          </cell>
        </row>
        <row r="82">
          <cell r="B82" t="str">
            <v>'11220-0001-0022-0000</v>
          </cell>
          <cell r="J82">
            <v>0</v>
          </cell>
        </row>
        <row r="83">
          <cell r="B83" t="str">
            <v>'11220-0001-0023-0000</v>
          </cell>
          <cell r="J83">
            <v>81013.98</v>
          </cell>
        </row>
        <row r="84">
          <cell r="B84" t="str">
            <v>'11220-0001-0024-0000</v>
          </cell>
          <cell r="J84">
            <v>0</v>
          </cell>
        </row>
        <row r="85">
          <cell r="B85" t="str">
            <v>'11220-0001-0025-0000</v>
          </cell>
          <cell r="J85">
            <v>0</v>
          </cell>
        </row>
        <row r="86">
          <cell r="B86" t="str">
            <v>'11220-0001-0026-0000</v>
          </cell>
          <cell r="J86">
            <v>0</v>
          </cell>
        </row>
        <row r="87">
          <cell r="B87" t="str">
            <v>'11220-0001-0027-0000</v>
          </cell>
          <cell r="J87">
            <v>0</v>
          </cell>
        </row>
        <row r="88">
          <cell r="B88" t="str">
            <v>'11220-0001-0028-0000</v>
          </cell>
          <cell r="J88">
            <v>0</v>
          </cell>
        </row>
        <row r="89">
          <cell r="B89" t="str">
            <v>'11220-0001-0029-0000</v>
          </cell>
          <cell r="J89">
            <v>0</v>
          </cell>
        </row>
        <row r="90">
          <cell r="B90" t="str">
            <v>'11220-0001-0030-0000</v>
          </cell>
          <cell r="J90">
            <v>0</v>
          </cell>
        </row>
        <row r="91">
          <cell r="B91" t="str">
            <v>'11220-0001-0031-0000</v>
          </cell>
          <cell r="J91">
            <v>0</v>
          </cell>
        </row>
        <row r="92">
          <cell r="B92" t="str">
            <v>'11220-0001-0032-0000</v>
          </cell>
          <cell r="J92">
            <v>0</v>
          </cell>
        </row>
        <row r="93">
          <cell r="B93" t="str">
            <v>'11220-0001-0033-0000</v>
          </cell>
          <cell r="J93">
            <v>0</v>
          </cell>
        </row>
        <row r="94">
          <cell r="B94" t="str">
            <v>'11220-0001-0034-0000</v>
          </cell>
          <cell r="J94">
            <v>22113.29</v>
          </cell>
        </row>
        <row r="95">
          <cell r="B95" t="str">
            <v>'11220-0001-0035-0000</v>
          </cell>
          <cell r="J95">
            <v>0</v>
          </cell>
        </row>
        <row r="96">
          <cell r="B96" t="str">
            <v>'11220-0001-0036-0000</v>
          </cell>
          <cell r="J96">
            <v>0</v>
          </cell>
        </row>
        <row r="97">
          <cell r="B97" t="str">
            <v>'11220-0001-0037-0000</v>
          </cell>
          <cell r="J97">
            <v>0</v>
          </cell>
        </row>
        <row r="98">
          <cell r="B98" t="str">
            <v>'11220-0001-0038-0000</v>
          </cell>
          <cell r="J98">
            <v>7618.27</v>
          </cell>
        </row>
        <row r="99">
          <cell r="B99" t="str">
            <v>'11220-0001-0039-0000</v>
          </cell>
          <cell r="J99">
            <v>0</v>
          </cell>
        </row>
        <row r="100">
          <cell r="B100" t="str">
            <v>'11220-0001-0040-0000</v>
          </cell>
          <cell r="J100">
            <v>0</v>
          </cell>
        </row>
        <row r="101">
          <cell r="B101" t="str">
            <v>'11220-0001-0041-0000</v>
          </cell>
          <cell r="J101">
            <v>0</v>
          </cell>
        </row>
        <row r="102">
          <cell r="B102" t="str">
            <v>'11220-0001-0042-0000</v>
          </cell>
          <cell r="J102">
            <v>0</v>
          </cell>
        </row>
        <row r="103">
          <cell r="B103" t="str">
            <v>'11220-0001-0043-0000</v>
          </cell>
          <cell r="J103">
            <v>0</v>
          </cell>
        </row>
        <row r="104">
          <cell r="B104" t="str">
            <v>'11220-0001-0044-0000</v>
          </cell>
          <cell r="J104">
            <v>0</v>
          </cell>
        </row>
        <row r="105">
          <cell r="B105" t="str">
            <v>'11220-0001-0045-0000</v>
          </cell>
          <cell r="J105">
            <v>0.01</v>
          </cell>
        </row>
        <row r="106">
          <cell r="B106" t="str">
            <v>'11220-0001-0046-0000</v>
          </cell>
          <cell r="J106">
            <v>0</v>
          </cell>
        </row>
        <row r="107">
          <cell r="B107" t="str">
            <v>'11220-0001-0047-0000</v>
          </cell>
          <cell r="J107">
            <v>0</v>
          </cell>
        </row>
        <row r="108">
          <cell r="B108" t="str">
            <v>'11220-0001-0048-0000</v>
          </cell>
          <cell r="J108">
            <v>11312.95</v>
          </cell>
        </row>
        <row r="109">
          <cell r="B109" t="str">
            <v>'11220-0001-0049-0000</v>
          </cell>
          <cell r="J109">
            <v>23113.81</v>
          </cell>
        </row>
        <row r="110">
          <cell r="B110" t="str">
            <v>'11220-0001-0050-0000</v>
          </cell>
          <cell r="J110">
            <v>0</v>
          </cell>
        </row>
        <row r="111">
          <cell r="B111" t="str">
            <v>'11220-0001-0051-0000</v>
          </cell>
          <cell r="J111">
            <v>97161.43</v>
          </cell>
        </row>
        <row r="112">
          <cell r="B112" t="str">
            <v>'11220-0001-0052-0000</v>
          </cell>
          <cell r="J112">
            <v>0</v>
          </cell>
        </row>
        <row r="113">
          <cell r="B113" t="str">
            <v>'11220-0001-0053-0000</v>
          </cell>
          <cell r="J113">
            <v>0</v>
          </cell>
        </row>
        <row r="114">
          <cell r="B114" t="str">
            <v>'11220-0001-0054-0000</v>
          </cell>
          <cell r="J114">
            <v>34707.42</v>
          </cell>
        </row>
        <row r="115">
          <cell r="B115" t="str">
            <v>'11220-0001-0055-0000</v>
          </cell>
          <cell r="J115">
            <v>0</v>
          </cell>
        </row>
        <row r="116">
          <cell r="B116" t="str">
            <v>'11220-0001-0056-0000</v>
          </cell>
          <cell r="J116">
            <v>48340.27</v>
          </cell>
        </row>
        <row r="117">
          <cell r="B117" t="str">
            <v>'11220-0001-0057-0000</v>
          </cell>
          <cell r="J117">
            <v>43476.13</v>
          </cell>
        </row>
        <row r="118">
          <cell r="B118" t="str">
            <v>'11220-0001-0058-0000</v>
          </cell>
          <cell r="J118">
            <v>0</v>
          </cell>
        </row>
        <row r="119">
          <cell r="B119" t="str">
            <v>'11220-0001-0059-0000</v>
          </cell>
          <cell r="J119">
            <v>0</v>
          </cell>
        </row>
        <row r="120">
          <cell r="B120" t="str">
            <v>'11220-0001-0060-0000</v>
          </cell>
          <cell r="J120">
            <v>0</v>
          </cell>
        </row>
        <row r="121">
          <cell r="B121" t="str">
            <v>'11220-0001-0061-0000</v>
          </cell>
          <cell r="J121">
            <v>-0.02</v>
          </cell>
        </row>
        <row r="122">
          <cell r="B122" t="str">
            <v>'11220-0001-0062-0000</v>
          </cell>
          <cell r="J122">
            <v>0</v>
          </cell>
        </row>
        <row r="123">
          <cell r="B123" t="str">
            <v>'11220-0001-0063-0000</v>
          </cell>
          <cell r="J123">
            <v>5009.01</v>
          </cell>
        </row>
        <row r="124">
          <cell r="B124" t="str">
            <v>'11220-0001-0064-0000</v>
          </cell>
          <cell r="J124">
            <v>0</v>
          </cell>
        </row>
        <row r="125">
          <cell r="B125" t="str">
            <v>'11220-0001-0065-0000</v>
          </cell>
          <cell r="J125">
            <v>757485.06</v>
          </cell>
        </row>
        <row r="126">
          <cell r="B126" t="str">
            <v>'11220-0001-0066-0000</v>
          </cell>
          <cell r="J126">
            <v>0</v>
          </cell>
        </row>
        <row r="127">
          <cell r="B127" t="str">
            <v>'11220-0001-0067-0000</v>
          </cell>
          <cell r="J127">
            <v>0</v>
          </cell>
        </row>
        <row r="128">
          <cell r="B128" t="str">
            <v>'11220-0001-0068-0000</v>
          </cell>
          <cell r="J128">
            <v>0</v>
          </cell>
        </row>
        <row r="129">
          <cell r="B129" t="str">
            <v>'11220-0001-0069-0000</v>
          </cell>
          <cell r="J129">
            <v>0</v>
          </cell>
        </row>
        <row r="130">
          <cell r="B130" t="str">
            <v>'11220-0001-0070-0000</v>
          </cell>
          <cell r="J130">
            <v>0</v>
          </cell>
        </row>
        <row r="131">
          <cell r="B131" t="str">
            <v>'11220-0001-0071-0000</v>
          </cell>
          <cell r="J131">
            <v>348</v>
          </cell>
        </row>
        <row r="132">
          <cell r="B132" t="str">
            <v>'11220-0001-0072-0000</v>
          </cell>
          <cell r="J132">
            <v>33527.760000000002</v>
          </cell>
        </row>
        <row r="133">
          <cell r="B133" t="str">
            <v>'11220-0001-0073-0000</v>
          </cell>
          <cell r="J133">
            <v>0</v>
          </cell>
        </row>
        <row r="134">
          <cell r="B134" t="str">
            <v>'11220-0001-0074-0000</v>
          </cell>
          <cell r="J134">
            <v>0</v>
          </cell>
        </row>
        <row r="135">
          <cell r="B135" t="str">
            <v>'11220-0001-0075-0000</v>
          </cell>
          <cell r="J135">
            <v>1795.07</v>
          </cell>
        </row>
        <row r="136">
          <cell r="B136" t="str">
            <v>'11220-0001-0076-0000</v>
          </cell>
          <cell r="J136">
            <v>0</v>
          </cell>
        </row>
        <row r="137">
          <cell r="B137" t="str">
            <v>'11220-0001-0077-0000</v>
          </cell>
          <cell r="J137">
            <v>0</v>
          </cell>
        </row>
        <row r="138">
          <cell r="B138" t="str">
            <v>'11220-0001-0078-0000</v>
          </cell>
          <cell r="J138">
            <v>0</v>
          </cell>
        </row>
        <row r="139">
          <cell r="B139" t="str">
            <v>'11220-0001-0079-0000</v>
          </cell>
          <cell r="J139">
            <v>0</v>
          </cell>
        </row>
        <row r="140">
          <cell r="B140" t="str">
            <v>'11220-0001-0080-0000</v>
          </cell>
          <cell r="J140">
            <v>0</v>
          </cell>
        </row>
        <row r="141">
          <cell r="B141" t="str">
            <v>'11220-0001-0081-0000</v>
          </cell>
          <cell r="J141">
            <v>0</v>
          </cell>
        </row>
        <row r="142">
          <cell r="B142" t="str">
            <v>'11220-0001-0082-0000</v>
          </cell>
          <cell r="J142">
            <v>0</v>
          </cell>
        </row>
        <row r="143">
          <cell r="B143" t="str">
            <v>'11220-0001-0083-0000</v>
          </cell>
          <cell r="J143">
            <v>53566.33</v>
          </cell>
        </row>
        <row r="144">
          <cell r="B144" t="str">
            <v>'11220-0001-0084-0000</v>
          </cell>
          <cell r="J144">
            <v>0</v>
          </cell>
        </row>
        <row r="145">
          <cell r="B145" t="str">
            <v>'11220-0001-0085-0000</v>
          </cell>
          <cell r="J145">
            <v>23768.9</v>
          </cell>
        </row>
        <row r="146">
          <cell r="B146" t="str">
            <v>'11220-0001-0086-0000</v>
          </cell>
          <cell r="J146">
            <v>424.07</v>
          </cell>
        </row>
        <row r="147">
          <cell r="B147" t="str">
            <v>'11220-0001-0087-0000</v>
          </cell>
          <cell r="J147">
            <v>0</v>
          </cell>
        </row>
        <row r="148">
          <cell r="B148" t="str">
            <v>'11220-0001-0089-0000</v>
          </cell>
          <cell r="J148">
            <v>-0.01</v>
          </cell>
        </row>
        <row r="149">
          <cell r="B149" t="str">
            <v>'11220-0001-0090-0000</v>
          </cell>
          <cell r="J149">
            <v>0</v>
          </cell>
        </row>
        <row r="150">
          <cell r="B150" t="str">
            <v>'11220-0001-0091-0000</v>
          </cell>
          <cell r="J150">
            <v>0</v>
          </cell>
        </row>
        <row r="151">
          <cell r="B151" t="str">
            <v>'11220-0001-0092-0000</v>
          </cell>
          <cell r="J151">
            <v>139206.47</v>
          </cell>
        </row>
        <row r="152">
          <cell r="B152" t="str">
            <v>'11220-0001-0093-0000</v>
          </cell>
          <cell r="J152">
            <v>0</v>
          </cell>
        </row>
        <row r="153">
          <cell r="B153" t="str">
            <v>'11220-0001-0094-0000</v>
          </cell>
          <cell r="J153">
            <v>1826005.2</v>
          </cell>
        </row>
        <row r="154">
          <cell r="B154" t="str">
            <v>'11220-0001-0095-0000</v>
          </cell>
          <cell r="J154">
            <v>0.01</v>
          </cell>
        </row>
        <row r="155">
          <cell r="B155" t="str">
            <v>'11220-0001-0096-0000</v>
          </cell>
          <cell r="J155">
            <v>0</v>
          </cell>
        </row>
        <row r="156">
          <cell r="B156" t="str">
            <v>'11220-0001-0097-0000</v>
          </cell>
          <cell r="J156">
            <v>0</v>
          </cell>
        </row>
        <row r="157">
          <cell r="B157" t="str">
            <v>'11220-0001-0098-0000</v>
          </cell>
          <cell r="J157">
            <v>0</v>
          </cell>
        </row>
        <row r="158">
          <cell r="B158" t="str">
            <v>'11220-0001-0099-0000</v>
          </cell>
          <cell r="J158">
            <v>0</v>
          </cell>
        </row>
        <row r="159">
          <cell r="B159" t="str">
            <v>'11220-0001-0100-0000</v>
          </cell>
          <cell r="J159">
            <v>154263.32999999999</v>
          </cell>
        </row>
        <row r="160">
          <cell r="B160" t="str">
            <v>'11220-0001-0101-0000</v>
          </cell>
          <cell r="J160">
            <v>0.01</v>
          </cell>
        </row>
        <row r="161">
          <cell r="B161" t="str">
            <v>'11220-0001-0102-0000</v>
          </cell>
          <cell r="J161">
            <v>0.6</v>
          </cell>
        </row>
        <row r="162">
          <cell r="B162" t="str">
            <v>'11220-0001-0103-0000</v>
          </cell>
          <cell r="J162">
            <v>0</v>
          </cell>
        </row>
        <row r="163">
          <cell r="B163" t="str">
            <v>'11220-0001-0104-0000</v>
          </cell>
          <cell r="J163">
            <v>0</v>
          </cell>
        </row>
        <row r="164">
          <cell r="B164" t="str">
            <v>'11220-0001-0105-0000</v>
          </cell>
          <cell r="J164">
            <v>0</v>
          </cell>
        </row>
        <row r="165">
          <cell r="B165" t="str">
            <v>'11220-0001-0106-0000</v>
          </cell>
          <cell r="J165">
            <v>0</v>
          </cell>
        </row>
        <row r="166">
          <cell r="B166" t="str">
            <v>'11220-0001-0107-0000</v>
          </cell>
          <cell r="J166">
            <v>0</v>
          </cell>
        </row>
        <row r="167">
          <cell r="B167" t="str">
            <v>'11220-0001-0108-0000</v>
          </cell>
          <cell r="J167">
            <v>0</v>
          </cell>
        </row>
        <row r="168">
          <cell r="B168" t="str">
            <v>'11220-0001-0109-0000</v>
          </cell>
          <cell r="J168">
            <v>0</v>
          </cell>
        </row>
        <row r="169">
          <cell r="B169" t="str">
            <v>'11220-0001-0110-0000</v>
          </cell>
          <cell r="J169">
            <v>0</v>
          </cell>
        </row>
        <row r="170">
          <cell r="B170" t="str">
            <v>'11220-0001-0111-0000</v>
          </cell>
          <cell r="J170">
            <v>64868.77</v>
          </cell>
        </row>
        <row r="171">
          <cell r="B171" t="str">
            <v>'11220-0001-0112-0000</v>
          </cell>
          <cell r="J171">
            <v>0</v>
          </cell>
        </row>
        <row r="172">
          <cell r="B172" t="str">
            <v>'11220-0001-0113-0000</v>
          </cell>
          <cell r="J172">
            <v>0</v>
          </cell>
        </row>
        <row r="173">
          <cell r="B173" t="str">
            <v>'11220-0001-0114-0000</v>
          </cell>
          <cell r="J173">
            <v>0</v>
          </cell>
        </row>
        <row r="174">
          <cell r="B174" t="str">
            <v>'11220-0001-0115-0000</v>
          </cell>
          <cell r="J174">
            <v>0</v>
          </cell>
        </row>
        <row r="175">
          <cell r="B175" t="str">
            <v>'11220-0001-0116-0000</v>
          </cell>
          <cell r="J175">
            <v>0</v>
          </cell>
        </row>
        <row r="176">
          <cell r="B176" t="str">
            <v>'11220-0001-0117-0000</v>
          </cell>
          <cell r="J176">
            <v>0</v>
          </cell>
        </row>
        <row r="177">
          <cell r="B177" t="str">
            <v>'11220-0001-0118-0000</v>
          </cell>
          <cell r="J177">
            <v>348</v>
          </cell>
        </row>
        <row r="178">
          <cell r="B178" t="str">
            <v>'11220-0001-0119-0000</v>
          </cell>
          <cell r="J178">
            <v>0</v>
          </cell>
        </row>
        <row r="179">
          <cell r="B179" t="str">
            <v>'11220-0001-0120-0000</v>
          </cell>
          <cell r="J179">
            <v>0</v>
          </cell>
        </row>
        <row r="180">
          <cell r="B180" t="str">
            <v>'11220-0001-0121-0000</v>
          </cell>
          <cell r="J180">
            <v>0</v>
          </cell>
        </row>
        <row r="181">
          <cell r="B181" t="str">
            <v>'11220-0001-0122-0000</v>
          </cell>
          <cell r="J181">
            <v>0</v>
          </cell>
        </row>
        <row r="182">
          <cell r="B182" t="str">
            <v>'11220-0001-0123-0000</v>
          </cell>
          <cell r="J182">
            <v>0.47</v>
          </cell>
        </row>
        <row r="183">
          <cell r="B183" t="str">
            <v>'11220-0001-0124-0000</v>
          </cell>
          <cell r="J183">
            <v>0</v>
          </cell>
        </row>
        <row r="184">
          <cell r="B184" t="str">
            <v>'11220-0001-0125-0000</v>
          </cell>
          <cell r="J184">
            <v>0</v>
          </cell>
        </row>
        <row r="185">
          <cell r="B185" t="str">
            <v>'11220-0001-0126-0000</v>
          </cell>
          <cell r="J185">
            <v>0</v>
          </cell>
        </row>
        <row r="186">
          <cell r="B186" t="str">
            <v>'11220-0001-0127-0000</v>
          </cell>
          <cell r="J186">
            <v>0</v>
          </cell>
        </row>
        <row r="187">
          <cell r="B187" t="str">
            <v>'11220-0001-0128-0000</v>
          </cell>
          <cell r="J187">
            <v>0</v>
          </cell>
        </row>
        <row r="188">
          <cell r="B188" t="str">
            <v>'11220-0001-0129-0000</v>
          </cell>
          <cell r="J188">
            <v>0</v>
          </cell>
        </row>
        <row r="189">
          <cell r="B189" t="str">
            <v>'11220-0001-0130-0000</v>
          </cell>
          <cell r="J189">
            <v>0</v>
          </cell>
        </row>
        <row r="190">
          <cell r="B190" t="str">
            <v>'11220-0001-0131-0000</v>
          </cell>
          <cell r="J190">
            <v>0</v>
          </cell>
        </row>
        <row r="191">
          <cell r="B191" t="str">
            <v>'11220-0001-0132-0000</v>
          </cell>
          <cell r="J191">
            <v>0</v>
          </cell>
        </row>
        <row r="192">
          <cell r="B192" t="str">
            <v>'11220-0001-0133-0000</v>
          </cell>
          <cell r="J192">
            <v>0</v>
          </cell>
        </row>
        <row r="193">
          <cell r="B193" t="str">
            <v>'11220-0001-0134-0000</v>
          </cell>
          <cell r="J193">
            <v>31320.05</v>
          </cell>
        </row>
        <row r="194">
          <cell r="B194" t="str">
            <v>'11220-0001-0135-0000</v>
          </cell>
          <cell r="J194">
            <v>46400</v>
          </cell>
        </row>
        <row r="195">
          <cell r="B195" t="str">
            <v>'11220-0001-0136-0000</v>
          </cell>
          <cell r="J195">
            <v>0</v>
          </cell>
        </row>
        <row r="196">
          <cell r="B196" t="str">
            <v>'11220-0001-0137-0000</v>
          </cell>
          <cell r="J196">
            <v>0</v>
          </cell>
        </row>
        <row r="197">
          <cell r="B197" t="str">
            <v>'11220-0001-0138-0000</v>
          </cell>
          <cell r="J197">
            <v>0</v>
          </cell>
        </row>
        <row r="198">
          <cell r="B198" t="str">
            <v>'11220-0001-0139-0000</v>
          </cell>
          <cell r="J198">
            <v>0</v>
          </cell>
        </row>
        <row r="199">
          <cell r="B199" t="str">
            <v>'11220-0001-0140-0000</v>
          </cell>
          <cell r="J199">
            <v>11.47</v>
          </cell>
        </row>
        <row r="200">
          <cell r="B200" t="str">
            <v>'11220-0001-0142-0000</v>
          </cell>
          <cell r="J200">
            <v>0</v>
          </cell>
        </row>
        <row r="201">
          <cell r="B201" t="str">
            <v>'11220-0001-0143-0000</v>
          </cell>
          <cell r="J201">
            <v>0</v>
          </cell>
        </row>
        <row r="202">
          <cell r="B202" t="str">
            <v>'11220-0001-0144-0000</v>
          </cell>
          <cell r="J202">
            <v>0</v>
          </cell>
        </row>
        <row r="203">
          <cell r="B203" t="str">
            <v>'11220-0001-0145-0000</v>
          </cell>
          <cell r="J203">
            <v>0</v>
          </cell>
        </row>
        <row r="204">
          <cell r="B204" t="str">
            <v>'11220-0001-0146-0000</v>
          </cell>
          <cell r="J204">
            <v>0</v>
          </cell>
        </row>
        <row r="205">
          <cell r="B205" t="str">
            <v>'11220-0001-0147-0000</v>
          </cell>
          <cell r="J205">
            <v>0</v>
          </cell>
        </row>
        <row r="206">
          <cell r="B206" t="str">
            <v>'11220-0001-0148-0000</v>
          </cell>
          <cell r="J206">
            <v>0</v>
          </cell>
        </row>
        <row r="207">
          <cell r="B207" t="str">
            <v>'11220-0001-0149-0000</v>
          </cell>
          <cell r="J207">
            <v>973.03</v>
          </cell>
        </row>
        <row r="208">
          <cell r="B208" t="str">
            <v>'11220-0001-0150-0000</v>
          </cell>
          <cell r="J208">
            <v>0</v>
          </cell>
        </row>
        <row r="209">
          <cell r="B209" t="str">
            <v>'11220-0001-0151-0000</v>
          </cell>
          <cell r="J209">
            <v>0</v>
          </cell>
        </row>
        <row r="210">
          <cell r="B210" t="str">
            <v>'11220-0001-0152-0000</v>
          </cell>
          <cell r="J210">
            <v>0</v>
          </cell>
        </row>
        <row r="211">
          <cell r="B211" t="str">
            <v>'11220-0001-0153-0000</v>
          </cell>
          <cell r="J211">
            <v>0</v>
          </cell>
        </row>
        <row r="212">
          <cell r="B212" t="str">
            <v>'11220-0001-0154-0000</v>
          </cell>
          <cell r="J212">
            <v>0</v>
          </cell>
        </row>
        <row r="213">
          <cell r="B213" t="str">
            <v>'11220-0001-0155-0000</v>
          </cell>
          <cell r="J213">
            <v>0</v>
          </cell>
        </row>
        <row r="214">
          <cell r="B214" t="str">
            <v>'11220-0001-0156-0000</v>
          </cell>
          <cell r="J214">
            <v>0</v>
          </cell>
        </row>
        <row r="215">
          <cell r="B215" t="str">
            <v>'11220-0001-0158-0000</v>
          </cell>
          <cell r="J215">
            <v>0</v>
          </cell>
        </row>
        <row r="216">
          <cell r="B216" t="str">
            <v>'11220-0001-0159-0000</v>
          </cell>
          <cell r="J216">
            <v>0</v>
          </cell>
        </row>
        <row r="217">
          <cell r="B217" t="str">
            <v>'11220-0001-0160-0000</v>
          </cell>
          <cell r="J217">
            <v>0</v>
          </cell>
        </row>
        <row r="218">
          <cell r="B218" t="str">
            <v>'11220-0001-0161-0000</v>
          </cell>
          <cell r="J218">
            <v>0</v>
          </cell>
        </row>
        <row r="219">
          <cell r="B219" t="str">
            <v>'11220-0001-0162-0000</v>
          </cell>
          <cell r="J219">
            <v>0</v>
          </cell>
        </row>
        <row r="220">
          <cell r="B220" t="str">
            <v>'11220-0001-0163-0000</v>
          </cell>
          <cell r="J220">
            <v>0</v>
          </cell>
        </row>
        <row r="221">
          <cell r="B221" t="str">
            <v>'11220-0001-0164-0000</v>
          </cell>
          <cell r="J221">
            <v>-0.01</v>
          </cell>
        </row>
        <row r="222">
          <cell r="B222" t="str">
            <v>'11220-0001-0165-0000</v>
          </cell>
          <cell r="J222">
            <v>0</v>
          </cell>
        </row>
        <row r="223">
          <cell r="B223" t="str">
            <v>'11220-0001-0166-0000</v>
          </cell>
          <cell r="J223">
            <v>0</v>
          </cell>
        </row>
        <row r="224">
          <cell r="B224" t="str">
            <v>'11220-0001-0167-0000</v>
          </cell>
          <cell r="J224">
            <v>0</v>
          </cell>
        </row>
        <row r="225">
          <cell r="B225" t="str">
            <v>'11220-0001-0168-0000</v>
          </cell>
          <cell r="J225">
            <v>0</v>
          </cell>
        </row>
        <row r="226">
          <cell r="B226" t="str">
            <v>'11220-0001-0169-0000</v>
          </cell>
          <cell r="J226">
            <v>0</v>
          </cell>
        </row>
        <row r="227">
          <cell r="B227" t="str">
            <v>'11220-0001-0170-0000</v>
          </cell>
          <cell r="J227">
            <v>0</v>
          </cell>
        </row>
        <row r="228">
          <cell r="B228" t="str">
            <v>'11220-0001-0171-0000</v>
          </cell>
          <cell r="J228">
            <v>0</v>
          </cell>
        </row>
        <row r="229">
          <cell r="B229" t="str">
            <v>'11220-0001-0172-0000</v>
          </cell>
          <cell r="J229">
            <v>0</v>
          </cell>
        </row>
        <row r="230">
          <cell r="B230" t="str">
            <v>'11220-0001-0173-0000</v>
          </cell>
          <cell r="J230">
            <v>27149.919999999998</v>
          </cell>
        </row>
        <row r="231">
          <cell r="B231" t="str">
            <v>'11220-0001-0174-0000</v>
          </cell>
          <cell r="J231">
            <v>0</v>
          </cell>
        </row>
        <row r="232">
          <cell r="B232" t="str">
            <v>'11220-0001-0175-0000</v>
          </cell>
          <cell r="J232">
            <v>0</v>
          </cell>
        </row>
        <row r="233">
          <cell r="B233" t="str">
            <v>'11220-0001-0176-0000</v>
          </cell>
          <cell r="J233">
            <v>0</v>
          </cell>
        </row>
        <row r="234">
          <cell r="B234" t="str">
            <v>'11220-0001-0177-0000</v>
          </cell>
          <cell r="J234">
            <v>0</v>
          </cell>
        </row>
        <row r="235">
          <cell r="B235" t="str">
            <v>'11220-0001-0178-0000</v>
          </cell>
          <cell r="J235">
            <v>0</v>
          </cell>
        </row>
        <row r="236">
          <cell r="B236" t="str">
            <v>'11220-0001-0179-0000</v>
          </cell>
          <cell r="J236">
            <v>0</v>
          </cell>
        </row>
        <row r="237">
          <cell r="B237" t="str">
            <v>'11220-0001-0180-0000</v>
          </cell>
          <cell r="J237">
            <v>0</v>
          </cell>
        </row>
        <row r="238">
          <cell r="B238" t="str">
            <v>'11220-0001-0181-0000</v>
          </cell>
          <cell r="J238">
            <v>0</v>
          </cell>
        </row>
        <row r="239">
          <cell r="B239" t="str">
            <v>'11220-0001-0182-0000</v>
          </cell>
          <cell r="J239">
            <v>0</v>
          </cell>
        </row>
        <row r="240">
          <cell r="B240" t="str">
            <v>'11220-0001-0183-0000</v>
          </cell>
          <cell r="J240">
            <v>0</v>
          </cell>
        </row>
        <row r="241">
          <cell r="B241" t="str">
            <v>'11220-0001-0184-0000</v>
          </cell>
          <cell r="J241">
            <v>0</v>
          </cell>
        </row>
        <row r="242">
          <cell r="B242" t="str">
            <v>'11220-0001-0185-0000</v>
          </cell>
          <cell r="J242">
            <v>1107232.01</v>
          </cell>
        </row>
        <row r="243">
          <cell r="B243" t="str">
            <v>'11220-0001-0186-0000</v>
          </cell>
          <cell r="J243">
            <v>0</v>
          </cell>
        </row>
        <row r="244">
          <cell r="B244" t="str">
            <v>'11220-0001-0187-0000</v>
          </cell>
          <cell r="J244">
            <v>0</v>
          </cell>
        </row>
        <row r="245">
          <cell r="B245" t="str">
            <v>'11220-0001-0188-0000</v>
          </cell>
          <cell r="J245">
            <v>148898.44</v>
          </cell>
        </row>
        <row r="246">
          <cell r="B246" t="str">
            <v>'11220-0001-0189-0000</v>
          </cell>
          <cell r="J246">
            <v>0</v>
          </cell>
        </row>
        <row r="247">
          <cell r="B247" t="str">
            <v>'11220-0001-0190-0000</v>
          </cell>
          <cell r="J247">
            <v>73789.91</v>
          </cell>
        </row>
        <row r="248">
          <cell r="B248" t="str">
            <v>'11220-0001-0200-0000</v>
          </cell>
          <cell r="J248">
            <v>19797.34</v>
          </cell>
        </row>
        <row r="249">
          <cell r="B249" t="str">
            <v>'11220-0001-0201-0000</v>
          </cell>
          <cell r="J249">
            <v>0</v>
          </cell>
        </row>
        <row r="250">
          <cell r="B250" t="str">
            <v>'11220-0001-0202-0000</v>
          </cell>
          <cell r="J250">
            <v>0</v>
          </cell>
        </row>
        <row r="251">
          <cell r="B251" t="str">
            <v>'11220-0001-0203-0000</v>
          </cell>
          <cell r="J251">
            <v>0</v>
          </cell>
        </row>
        <row r="252">
          <cell r="B252" t="str">
            <v>'11220-0001-0204-0000</v>
          </cell>
          <cell r="J252">
            <v>0</v>
          </cell>
        </row>
        <row r="253">
          <cell r="B253" t="str">
            <v>'11220-0001-0205-0000</v>
          </cell>
          <cell r="J253">
            <v>0</v>
          </cell>
        </row>
        <row r="254">
          <cell r="B254" t="str">
            <v>'11220-0001-0206-0000</v>
          </cell>
          <cell r="J254">
            <v>10440</v>
          </cell>
        </row>
        <row r="255">
          <cell r="B255" t="str">
            <v>'11220-0001-0207-0000</v>
          </cell>
          <cell r="J255">
            <v>0</v>
          </cell>
        </row>
        <row r="256">
          <cell r="B256" t="str">
            <v>'11220-0001-0208-0000</v>
          </cell>
          <cell r="J256">
            <v>0</v>
          </cell>
        </row>
        <row r="257">
          <cell r="B257" t="str">
            <v>'11220-0001-0209-0000</v>
          </cell>
          <cell r="J257">
            <v>128509.52</v>
          </cell>
        </row>
        <row r="258">
          <cell r="B258" t="str">
            <v>'11220-0001-0210-0000</v>
          </cell>
          <cell r="J258">
            <v>0</v>
          </cell>
        </row>
        <row r="259">
          <cell r="B259" t="str">
            <v>'11220-0001-0211-0000</v>
          </cell>
          <cell r="J259">
            <v>98494.58</v>
          </cell>
        </row>
        <row r="260">
          <cell r="B260" t="str">
            <v>'11220-0001-0212-0000</v>
          </cell>
          <cell r="J260">
            <v>0</v>
          </cell>
        </row>
        <row r="261">
          <cell r="B261" t="str">
            <v>'11220-0002-0000-0000</v>
          </cell>
          <cell r="J261">
            <v>18238046.82</v>
          </cell>
        </row>
        <row r="262">
          <cell r="B262" t="str">
            <v>'11220-0002-0001-0000</v>
          </cell>
          <cell r="J262">
            <v>1948.09</v>
          </cell>
        </row>
        <row r="263">
          <cell r="B263" t="str">
            <v>'11220-0002-0001-0001</v>
          </cell>
          <cell r="J263">
            <v>104.99</v>
          </cell>
        </row>
        <row r="264">
          <cell r="B264" t="str">
            <v>'11220-0002-0001-0002</v>
          </cell>
          <cell r="J264">
            <v>1843.1</v>
          </cell>
        </row>
        <row r="265">
          <cell r="B265" t="str">
            <v>'11220-0002-0002-0000</v>
          </cell>
          <cell r="J265">
            <v>0</v>
          </cell>
        </row>
        <row r="266">
          <cell r="B266" t="str">
            <v>'11220-0002-0002-0001</v>
          </cell>
          <cell r="J266">
            <v>0</v>
          </cell>
        </row>
        <row r="267">
          <cell r="B267" t="str">
            <v>'11220-0002-0002-0002</v>
          </cell>
          <cell r="J267">
            <v>0</v>
          </cell>
        </row>
        <row r="268">
          <cell r="B268" t="str">
            <v>'11220-0002-0003-0000</v>
          </cell>
          <cell r="J268">
            <v>0</v>
          </cell>
        </row>
        <row r="269">
          <cell r="B269" t="str">
            <v>'11220-0002-0003-0001</v>
          </cell>
          <cell r="J269">
            <v>0</v>
          </cell>
        </row>
        <row r="270">
          <cell r="B270" t="str">
            <v>'11220-0002-0003-0002</v>
          </cell>
          <cell r="J270">
            <v>0</v>
          </cell>
        </row>
        <row r="271">
          <cell r="B271" t="str">
            <v>'11220-0002-0004-0000</v>
          </cell>
          <cell r="J271">
            <v>0</v>
          </cell>
        </row>
        <row r="272">
          <cell r="B272" t="str">
            <v>'11220-0002-0004-0001</v>
          </cell>
          <cell r="J272">
            <v>0</v>
          </cell>
        </row>
        <row r="273">
          <cell r="B273" t="str">
            <v>'11220-0002-0004-0002</v>
          </cell>
          <cell r="J273">
            <v>0</v>
          </cell>
        </row>
        <row r="274">
          <cell r="B274" t="str">
            <v>'11220-0002-0005-0000</v>
          </cell>
          <cell r="J274">
            <v>0</v>
          </cell>
        </row>
        <row r="275">
          <cell r="B275" t="str">
            <v>'11220-0002-0005-0001</v>
          </cell>
          <cell r="J275">
            <v>0</v>
          </cell>
        </row>
        <row r="276">
          <cell r="B276" t="str">
            <v>'11220-0002-0005-0002</v>
          </cell>
          <cell r="J276">
            <v>0</v>
          </cell>
        </row>
        <row r="277">
          <cell r="B277" t="str">
            <v>'11220-0002-0006-0000</v>
          </cell>
          <cell r="J277">
            <v>0</v>
          </cell>
        </row>
        <row r="278">
          <cell r="B278" t="str">
            <v>'11220-0002-0006-0001</v>
          </cell>
          <cell r="J278">
            <v>0</v>
          </cell>
        </row>
        <row r="279">
          <cell r="B279" t="str">
            <v>'11220-0002-0006-0002</v>
          </cell>
          <cell r="J279">
            <v>0</v>
          </cell>
        </row>
        <row r="280">
          <cell r="B280" t="str">
            <v>'11220-0002-0007-0000</v>
          </cell>
          <cell r="J280">
            <v>0</v>
          </cell>
        </row>
        <row r="281">
          <cell r="B281" t="str">
            <v>'11220-0002-0007-0001</v>
          </cell>
          <cell r="J281">
            <v>0</v>
          </cell>
        </row>
        <row r="282">
          <cell r="B282" t="str">
            <v>'11220-0002-0007-0002</v>
          </cell>
          <cell r="J282">
            <v>0</v>
          </cell>
        </row>
        <row r="283">
          <cell r="B283" t="str">
            <v>'11220-0002-0008-0000</v>
          </cell>
          <cell r="J283">
            <v>0</v>
          </cell>
        </row>
        <row r="284">
          <cell r="B284" t="str">
            <v>'11220-0002-0008-0001</v>
          </cell>
          <cell r="J284">
            <v>0</v>
          </cell>
        </row>
        <row r="285">
          <cell r="B285" t="str">
            <v>'11220-0002-0008-0002</v>
          </cell>
          <cell r="J285">
            <v>0</v>
          </cell>
        </row>
        <row r="286">
          <cell r="B286" t="str">
            <v>'11220-0002-0009-0000</v>
          </cell>
          <cell r="J286">
            <v>0</v>
          </cell>
        </row>
        <row r="287">
          <cell r="B287" t="str">
            <v>'11220-0002-0009-0001</v>
          </cell>
          <cell r="J287">
            <v>0</v>
          </cell>
        </row>
        <row r="288">
          <cell r="B288" t="str">
            <v>'11220-0002-0009-0002</v>
          </cell>
          <cell r="J288">
            <v>0</v>
          </cell>
        </row>
        <row r="289">
          <cell r="B289" t="str">
            <v>'11220-0002-0010-0000</v>
          </cell>
          <cell r="J289">
            <v>541290.17000000004</v>
          </cell>
        </row>
        <row r="290">
          <cell r="B290" t="str">
            <v>'11220-0002-0010-0001</v>
          </cell>
          <cell r="J290">
            <v>29172.2</v>
          </cell>
        </row>
        <row r="291">
          <cell r="B291" t="str">
            <v>'11220-0002-0010-0002</v>
          </cell>
          <cell r="J291">
            <v>512117.97</v>
          </cell>
        </row>
        <row r="292">
          <cell r="B292" t="str">
            <v>'11220-0002-0011-0000</v>
          </cell>
          <cell r="J292">
            <v>0</v>
          </cell>
        </row>
        <row r="293">
          <cell r="B293" t="str">
            <v>'11220-0002-0011-0001</v>
          </cell>
          <cell r="J293">
            <v>0</v>
          </cell>
        </row>
        <row r="294">
          <cell r="B294" t="str">
            <v>'11220-0002-0011-0002</v>
          </cell>
          <cell r="J294">
            <v>0</v>
          </cell>
        </row>
        <row r="295">
          <cell r="B295" t="str">
            <v>'11220-0002-0012-0000</v>
          </cell>
          <cell r="J295">
            <v>0</v>
          </cell>
        </row>
        <row r="296">
          <cell r="B296" t="str">
            <v>'11220-0002-0012-0001</v>
          </cell>
          <cell r="J296">
            <v>0</v>
          </cell>
        </row>
        <row r="297">
          <cell r="B297" t="str">
            <v>'11220-0002-0012-0002</v>
          </cell>
          <cell r="J297">
            <v>0</v>
          </cell>
        </row>
        <row r="298">
          <cell r="B298" t="str">
            <v>'11220-0002-0013-0000</v>
          </cell>
          <cell r="J298">
            <v>0</v>
          </cell>
        </row>
        <row r="299">
          <cell r="B299" t="str">
            <v>'11220-0002-0013-0001</v>
          </cell>
          <cell r="J299">
            <v>0</v>
          </cell>
        </row>
        <row r="300">
          <cell r="B300" t="str">
            <v>'11220-0002-0013-0002</v>
          </cell>
          <cell r="J300">
            <v>0</v>
          </cell>
        </row>
        <row r="301">
          <cell r="B301" t="str">
            <v>'11220-0002-0014-0000</v>
          </cell>
          <cell r="J301">
            <v>11577643.859999999</v>
          </cell>
        </row>
        <row r="302">
          <cell r="B302" t="str">
            <v>'11220-0002-0014-0001</v>
          </cell>
          <cell r="J302">
            <v>623963.56000000006</v>
          </cell>
        </row>
        <row r="303">
          <cell r="B303" t="str">
            <v>'11220-0002-0014-0002</v>
          </cell>
          <cell r="J303">
            <v>10953680.300000001</v>
          </cell>
        </row>
        <row r="304">
          <cell r="B304" t="str">
            <v>'11220-0002-0015-0000</v>
          </cell>
          <cell r="J304">
            <v>0</v>
          </cell>
        </row>
        <row r="305">
          <cell r="B305" t="str">
            <v>'11220-0002-0015-0001</v>
          </cell>
          <cell r="J305">
            <v>0</v>
          </cell>
        </row>
        <row r="306">
          <cell r="B306" t="str">
            <v>'11220-0002-0015-0002</v>
          </cell>
          <cell r="J306">
            <v>0</v>
          </cell>
        </row>
        <row r="307">
          <cell r="B307" t="str">
            <v>'11220-0002-0016-0000</v>
          </cell>
          <cell r="J307">
            <v>0</v>
          </cell>
        </row>
        <row r="308">
          <cell r="B308" t="str">
            <v>'11220-0002-0016-0001</v>
          </cell>
          <cell r="J308">
            <v>0</v>
          </cell>
        </row>
        <row r="309">
          <cell r="B309" t="str">
            <v>'11220-0002-0016-0002</v>
          </cell>
          <cell r="J309">
            <v>0</v>
          </cell>
        </row>
        <row r="310">
          <cell r="B310" t="str">
            <v>'11220-0002-0017-0000</v>
          </cell>
          <cell r="J310">
            <v>2410665.6</v>
          </cell>
        </row>
        <row r="311">
          <cell r="B311" t="str">
            <v>'11220-0002-0017-0001</v>
          </cell>
          <cell r="J311">
            <v>129920</v>
          </cell>
        </row>
        <row r="312">
          <cell r="B312" t="str">
            <v>'11220-0002-0017-0002</v>
          </cell>
          <cell r="J312">
            <v>2280745.6</v>
          </cell>
        </row>
        <row r="313">
          <cell r="B313" t="str">
            <v>'11220-0002-0018-0000</v>
          </cell>
          <cell r="J313">
            <v>0</v>
          </cell>
        </row>
        <row r="314">
          <cell r="B314" t="str">
            <v>'11220-0002-0018-0001</v>
          </cell>
          <cell r="J314">
            <v>0</v>
          </cell>
        </row>
        <row r="315">
          <cell r="B315" t="str">
            <v>'11220-0002-0018-0002</v>
          </cell>
          <cell r="J315">
            <v>0</v>
          </cell>
        </row>
        <row r="316">
          <cell r="B316" t="str">
            <v>'11220-0002-0019-0000</v>
          </cell>
          <cell r="J316">
            <v>6371.04</v>
          </cell>
        </row>
        <row r="317">
          <cell r="B317" t="str">
            <v>'11220-0002-0019-0001</v>
          </cell>
          <cell r="J317">
            <v>343.36</v>
          </cell>
        </row>
        <row r="318">
          <cell r="B318" t="str">
            <v>'11220-0002-0019-0002</v>
          </cell>
          <cell r="J318">
            <v>6027.68</v>
          </cell>
        </row>
        <row r="319">
          <cell r="B319" t="str">
            <v>'11220-0002-0020-0000</v>
          </cell>
          <cell r="J319">
            <v>0</v>
          </cell>
        </row>
        <row r="320">
          <cell r="B320" t="str">
            <v>'11220-0002-0020-0001</v>
          </cell>
          <cell r="J320">
            <v>0</v>
          </cell>
        </row>
        <row r="321">
          <cell r="B321" t="str">
            <v>'11220-0002-0020-0002</v>
          </cell>
          <cell r="J321">
            <v>0</v>
          </cell>
        </row>
        <row r="322">
          <cell r="B322" t="str">
            <v>'11220-0002-0021-0000</v>
          </cell>
          <cell r="J322">
            <v>0</v>
          </cell>
        </row>
        <row r="323">
          <cell r="B323" t="str">
            <v>'11220-0002-0021-0001</v>
          </cell>
          <cell r="J323">
            <v>0</v>
          </cell>
        </row>
        <row r="324">
          <cell r="B324" t="str">
            <v>'11220-0002-0021-0002</v>
          </cell>
          <cell r="J324">
            <v>0</v>
          </cell>
        </row>
        <row r="325">
          <cell r="B325" t="str">
            <v>'11220-0002-0022-0000</v>
          </cell>
          <cell r="J325">
            <v>0</v>
          </cell>
        </row>
        <row r="326">
          <cell r="B326" t="str">
            <v>'11220-0002-0022-0001</v>
          </cell>
          <cell r="J326">
            <v>0</v>
          </cell>
        </row>
        <row r="327">
          <cell r="B327" t="str">
            <v>'11220-0002-0022-0002</v>
          </cell>
          <cell r="J327">
            <v>0</v>
          </cell>
        </row>
        <row r="328">
          <cell r="B328" t="str">
            <v>'11220-0002-0023-0000</v>
          </cell>
          <cell r="J328">
            <v>0</v>
          </cell>
        </row>
        <row r="329">
          <cell r="B329" t="str">
            <v>'11220-0002-0023-0001</v>
          </cell>
          <cell r="J329">
            <v>0</v>
          </cell>
        </row>
        <row r="330">
          <cell r="B330" t="str">
            <v>'11220-0002-0023-0002</v>
          </cell>
          <cell r="J330">
            <v>0</v>
          </cell>
        </row>
        <row r="331">
          <cell r="B331" t="str">
            <v>'11220-0002-0024-0000</v>
          </cell>
          <cell r="J331">
            <v>99009.48</v>
          </cell>
        </row>
        <row r="332">
          <cell r="B332" t="str">
            <v>'11220-0002-0024-0001</v>
          </cell>
          <cell r="J332">
            <v>5336</v>
          </cell>
        </row>
        <row r="333">
          <cell r="B333" t="str">
            <v>'11220-0002-0024-0002</v>
          </cell>
          <cell r="J333">
            <v>93673.48</v>
          </cell>
        </row>
        <row r="334">
          <cell r="B334" t="str">
            <v>'11220-0002-0025-0000</v>
          </cell>
          <cell r="J334">
            <v>0</v>
          </cell>
        </row>
        <row r="335">
          <cell r="B335" t="str">
            <v>'11220-0002-0025-0001</v>
          </cell>
          <cell r="J335">
            <v>0</v>
          </cell>
        </row>
        <row r="336">
          <cell r="B336" t="str">
            <v>'11220-0002-0025-0002</v>
          </cell>
          <cell r="J336">
            <v>0</v>
          </cell>
        </row>
        <row r="337">
          <cell r="B337" t="str">
            <v>'11220-0002-0026-0000</v>
          </cell>
          <cell r="J337">
            <v>0</v>
          </cell>
        </row>
        <row r="338">
          <cell r="B338" t="str">
            <v>'11220-0002-0026-0001</v>
          </cell>
          <cell r="J338">
            <v>0</v>
          </cell>
        </row>
        <row r="339">
          <cell r="B339" t="str">
            <v>'11220-0002-0026-0002</v>
          </cell>
          <cell r="J339">
            <v>0</v>
          </cell>
        </row>
        <row r="340">
          <cell r="B340" t="str">
            <v>'11220-0002-0027-0000</v>
          </cell>
          <cell r="J340">
            <v>0</v>
          </cell>
        </row>
        <row r="341">
          <cell r="B341" t="str">
            <v>'11220-0002-0027-0001</v>
          </cell>
          <cell r="J341">
            <v>0</v>
          </cell>
        </row>
        <row r="342">
          <cell r="B342" t="str">
            <v>'11220-0002-0027-0002</v>
          </cell>
          <cell r="J342">
            <v>0</v>
          </cell>
        </row>
        <row r="343">
          <cell r="B343" t="str">
            <v>'11220-0002-0028-0000</v>
          </cell>
          <cell r="J343">
            <v>0</v>
          </cell>
        </row>
        <row r="344">
          <cell r="B344" t="str">
            <v>'11220-0002-0028-0001</v>
          </cell>
          <cell r="J344">
            <v>0</v>
          </cell>
        </row>
        <row r="345">
          <cell r="B345" t="str">
            <v>'11220-0002-0028-0002</v>
          </cell>
          <cell r="J345">
            <v>0</v>
          </cell>
        </row>
        <row r="346">
          <cell r="B346" t="str">
            <v>'11220-0002-0029-0000</v>
          </cell>
          <cell r="J346">
            <v>0</v>
          </cell>
        </row>
        <row r="347">
          <cell r="B347" t="str">
            <v>'11220-0002-0029-0001</v>
          </cell>
          <cell r="J347">
            <v>0</v>
          </cell>
        </row>
        <row r="348">
          <cell r="B348" t="str">
            <v>'11220-0002-0029-0002</v>
          </cell>
          <cell r="J348">
            <v>0</v>
          </cell>
        </row>
        <row r="349">
          <cell r="B349" t="str">
            <v>'11220-0002-0030-0000</v>
          </cell>
          <cell r="J349">
            <v>0</v>
          </cell>
        </row>
        <row r="350">
          <cell r="B350" t="str">
            <v>'11220-0002-0030-0001</v>
          </cell>
          <cell r="J350">
            <v>0</v>
          </cell>
        </row>
        <row r="351">
          <cell r="B351" t="str">
            <v>'11220-0002-0030-0002</v>
          </cell>
          <cell r="J351">
            <v>0</v>
          </cell>
        </row>
        <row r="352">
          <cell r="B352" t="str">
            <v>'11220-0002-0031-0000</v>
          </cell>
          <cell r="J352">
            <v>0</v>
          </cell>
        </row>
        <row r="353">
          <cell r="B353" t="str">
            <v>'11220-0002-0031-0001</v>
          </cell>
          <cell r="J353">
            <v>0</v>
          </cell>
        </row>
        <row r="354">
          <cell r="B354" t="str">
            <v>'11220-0002-0031-0002</v>
          </cell>
          <cell r="J354">
            <v>0</v>
          </cell>
        </row>
        <row r="355">
          <cell r="B355" t="str">
            <v>'11220-0002-0032-0000</v>
          </cell>
          <cell r="J355">
            <v>0</v>
          </cell>
        </row>
        <row r="356">
          <cell r="B356" t="str">
            <v>'11220-0002-0032-0001</v>
          </cell>
          <cell r="J356">
            <v>0</v>
          </cell>
        </row>
        <row r="357">
          <cell r="B357" t="str">
            <v>'11220-0002-0032-0002</v>
          </cell>
          <cell r="J357">
            <v>0</v>
          </cell>
        </row>
        <row r="358">
          <cell r="B358" t="str">
            <v>'11220-0002-0033-0000</v>
          </cell>
          <cell r="J358">
            <v>297709.59000000003</v>
          </cell>
        </row>
        <row r="359">
          <cell r="B359" t="str">
            <v>'11220-0002-0033-0001</v>
          </cell>
          <cell r="J359">
            <v>16044.71</v>
          </cell>
        </row>
        <row r="360">
          <cell r="B360" t="str">
            <v>'11220-0002-0033-0002</v>
          </cell>
          <cell r="J360">
            <v>281664.88</v>
          </cell>
        </row>
        <row r="361">
          <cell r="B361" t="str">
            <v>'11220-0002-0034-0000</v>
          </cell>
          <cell r="J361">
            <v>0</v>
          </cell>
        </row>
        <row r="362">
          <cell r="B362" t="str">
            <v>'11220-0002-0034-0001</v>
          </cell>
          <cell r="J362">
            <v>0</v>
          </cell>
        </row>
        <row r="363">
          <cell r="B363" t="str">
            <v>'11220-0002-0034-0002</v>
          </cell>
          <cell r="J363">
            <v>0</v>
          </cell>
        </row>
        <row r="364">
          <cell r="B364" t="str">
            <v>'11220-0002-0035-0000</v>
          </cell>
          <cell r="J364">
            <v>0</v>
          </cell>
        </row>
        <row r="365">
          <cell r="B365" t="str">
            <v>'11220-0002-0035-0001</v>
          </cell>
          <cell r="J365">
            <v>0</v>
          </cell>
        </row>
        <row r="366">
          <cell r="B366" t="str">
            <v>'11220-0002-0035-0002</v>
          </cell>
          <cell r="J366">
            <v>0</v>
          </cell>
        </row>
        <row r="367">
          <cell r="B367" t="str">
            <v>'11220-0002-0036-0000</v>
          </cell>
          <cell r="J367">
            <v>0</v>
          </cell>
        </row>
        <row r="368">
          <cell r="B368" t="str">
            <v>'11220-0002-0036-0001</v>
          </cell>
          <cell r="J368">
            <v>0</v>
          </cell>
        </row>
        <row r="369">
          <cell r="B369" t="str">
            <v>'11220-0002-0036-0002</v>
          </cell>
          <cell r="J369">
            <v>0</v>
          </cell>
        </row>
        <row r="370">
          <cell r="B370" t="str">
            <v>'11220-0002-0037-0000</v>
          </cell>
          <cell r="J370">
            <v>0</v>
          </cell>
        </row>
        <row r="371">
          <cell r="B371" t="str">
            <v>'11220-0002-0037-0001</v>
          </cell>
          <cell r="J371">
            <v>0</v>
          </cell>
        </row>
        <row r="372">
          <cell r="B372" t="str">
            <v>'11220-0002-0037-0002</v>
          </cell>
          <cell r="J372">
            <v>0</v>
          </cell>
        </row>
        <row r="373">
          <cell r="B373" t="str">
            <v>'11220-0002-0038-0000</v>
          </cell>
          <cell r="J373">
            <v>0</v>
          </cell>
        </row>
        <row r="374">
          <cell r="B374" t="str">
            <v>'11220-0002-0038-0001</v>
          </cell>
          <cell r="J374">
            <v>0</v>
          </cell>
        </row>
        <row r="375">
          <cell r="B375" t="str">
            <v>'11220-0002-0038-0002</v>
          </cell>
          <cell r="J375">
            <v>0</v>
          </cell>
        </row>
        <row r="376">
          <cell r="B376" t="str">
            <v>'11220-0002-0039-0000</v>
          </cell>
          <cell r="J376">
            <v>0</v>
          </cell>
        </row>
        <row r="377">
          <cell r="B377" t="str">
            <v>'11220-0002-0039-0001</v>
          </cell>
          <cell r="J377">
            <v>0</v>
          </cell>
        </row>
        <row r="378">
          <cell r="B378" t="str">
            <v>'11220-0002-0039-0002</v>
          </cell>
          <cell r="J378">
            <v>0</v>
          </cell>
        </row>
        <row r="379">
          <cell r="B379" t="str">
            <v>'11220-0002-0040-0000</v>
          </cell>
          <cell r="J379">
            <v>0</v>
          </cell>
        </row>
        <row r="380">
          <cell r="B380" t="str">
            <v>'11220-0002-0040-0001</v>
          </cell>
          <cell r="J380">
            <v>0</v>
          </cell>
        </row>
        <row r="381">
          <cell r="B381" t="str">
            <v>'11220-0002-0040-0002</v>
          </cell>
          <cell r="J381">
            <v>0</v>
          </cell>
        </row>
        <row r="382">
          <cell r="B382" t="str">
            <v>'11220-0002-0041-0000</v>
          </cell>
          <cell r="J382">
            <v>0</v>
          </cell>
        </row>
        <row r="383">
          <cell r="B383" t="str">
            <v>'11220-0002-0041-0001</v>
          </cell>
          <cell r="J383">
            <v>0</v>
          </cell>
        </row>
        <row r="384">
          <cell r="B384" t="str">
            <v>'11220-0002-0041-0002</v>
          </cell>
          <cell r="J384">
            <v>0</v>
          </cell>
        </row>
        <row r="385">
          <cell r="B385" t="str">
            <v>'11220-0002-0042-0000</v>
          </cell>
          <cell r="J385">
            <v>0</v>
          </cell>
        </row>
        <row r="386">
          <cell r="B386" t="str">
            <v>'11220-0002-0042-0001</v>
          </cell>
          <cell r="J386">
            <v>0</v>
          </cell>
        </row>
        <row r="387">
          <cell r="B387" t="str">
            <v>'11220-0002-0042-0003</v>
          </cell>
          <cell r="J387">
            <v>0</v>
          </cell>
        </row>
        <row r="388">
          <cell r="B388" t="str">
            <v>'11220-0002-0043-0000</v>
          </cell>
          <cell r="J388">
            <v>0</v>
          </cell>
        </row>
        <row r="389">
          <cell r="B389" t="str">
            <v>'11220-0002-0043-0001</v>
          </cell>
          <cell r="J389">
            <v>0</v>
          </cell>
        </row>
        <row r="390">
          <cell r="B390" t="str">
            <v>'11220-0002-0043-0002</v>
          </cell>
          <cell r="J390">
            <v>0</v>
          </cell>
        </row>
        <row r="391">
          <cell r="B391" t="str">
            <v>'11220-0002-0044-0000</v>
          </cell>
          <cell r="J391">
            <v>0</v>
          </cell>
        </row>
        <row r="392">
          <cell r="B392" t="str">
            <v>'11220-0002-0044-0001</v>
          </cell>
          <cell r="J392">
            <v>0</v>
          </cell>
        </row>
        <row r="393">
          <cell r="B393" t="str">
            <v>'11220-0002-0044-0002</v>
          </cell>
          <cell r="J393">
            <v>0</v>
          </cell>
        </row>
        <row r="394">
          <cell r="B394" t="str">
            <v>'11220-0002-0045-0000</v>
          </cell>
          <cell r="J394">
            <v>0</v>
          </cell>
        </row>
        <row r="395">
          <cell r="B395" t="str">
            <v>'11220-0002-0045-0001</v>
          </cell>
          <cell r="J395">
            <v>0</v>
          </cell>
        </row>
        <row r="396">
          <cell r="B396" t="str">
            <v>'11220-0002-0045-0002</v>
          </cell>
          <cell r="J396">
            <v>0</v>
          </cell>
        </row>
        <row r="397">
          <cell r="B397" t="str">
            <v>'11220-0002-0046-0000</v>
          </cell>
          <cell r="J397">
            <v>0</v>
          </cell>
        </row>
        <row r="398">
          <cell r="B398" t="str">
            <v>'11220-0002-0046-0001</v>
          </cell>
          <cell r="J398">
            <v>0</v>
          </cell>
        </row>
        <row r="399">
          <cell r="B399" t="str">
            <v>'11220-0002-0460-0002</v>
          </cell>
          <cell r="J399">
            <v>0</v>
          </cell>
        </row>
        <row r="400">
          <cell r="B400" t="str">
            <v>'11220-0002-0047-0000</v>
          </cell>
          <cell r="J400">
            <v>0</v>
          </cell>
        </row>
        <row r="401">
          <cell r="B401" t="str">
            <v>'11220-0002-0047-0001</v>
          </cell>
          <cell r="J401">
            <v>0</v>
          </cell>
        </row>
        <row r="402">
          <cell r="B402" t="str">
            <v>'11220-0002-0047-0002</v>
          </cell>
          <cell r="J402">
            <v>0</v>
          </cell>
        </row>
        <row r="403">
          <cell r="B403" t="str">
            <v>'11220-0002-0048-0000</v>
          </cell>
          <cell r="J403">
            <v>0</v>
          </cell>
        </row>
        <row r="404">
          <cell r="B404" t="str">
            <v>'11220-0002-0048-0001</v>
          </cell>
          <cell r="J404">
            <v>0</v>
          </cell>
        </row>
        <row r="405">
          <cell r="B405" t="str">
            <v>'11220-0002-0048-0002</v>
          </cell>
          <cell r="J405">
            <v>0</v>
          </cell>
        </row>
        <row r="406">
          <cell r="B406" t="str">
            <v>'11220-0002-0049-0000</v>
          </cell>
          <cell r="J406">
            <v>0</v>
          </cell>
        </row>
        <row r="407">
          <cell r="B407" t="str">
            <v>'11220-0002-0049-0001</v>
          </cell>
          <cell r="J407">
            <v>0</v>
          </cell>
        </row>
        <row r="408">
          <cell r="B408" t="str">
            <v>'11220-0002-0049-0002</v>
          </cell>
          <cell r="J408">
            <v>0</v>
          </cell>
        </row>
        <row r="409">
          <cell r="B409" t="str">
            <v>'11220-0002-0050-0000</v>
          </cell>
          <cell r="J409">
            <v>0</v>
          </cell>
        </row>
        <row r="410">
          <cell r="B410" t="str">
            <v>'11220-0002-0050-0001</v>
          </cell>
          <cell r="J410">
            <v>0</v>
          </cell>
        </row>
        <row r="411">
          <cell r="B411" t="str">
            <v>'11220-0002-0050-0002</v>
          </cell>
          <cell r="J411">
            <v>0</v>
          </cell>
        </row>
        <row r="412">
          <cell r="B412" t="str">
            <v>'11220-0002-0051-0000</v>
          </cell>
          <cell r="J412">
            <v>0</v>
          </cell>
        </row>
        <row r="413">
          <cell r="B413" t="str">
            <v>'11220-0002-0051-0001</v>
          </cell>
          <cell r="J413">
            <v>0</v>
          </cell>
        </row>
        <row r="414">
          <cell r="B414" t="str">
            <v>'11220-0002-0051-0002</v>
          </cell>
          <cell r="J414">
            <v>0</v>
          </cell>
        </row>
        <row r="415">
          <cell r="B415" t="str">
            <v>'11220-0002-0052-0000</v>
          </cell>
          <cell r="J415">
            <v>0</v>
          </cell>
        </row>
        <row r="416">
          <cell r="B416" t="str">
            <v>'11220-0002-0052-0001</v>
          </cell>
          <cell r="J416">
            <v>0</v>
          </cell>
        </row>
        <row r="417">
          <cell r="B417" t="str">
            <v>'11220-0002-0052-0002</v>
          </cell>
          <cell r="J417">
            <v>0</v>
          </cell>
        </row>
        <row r="418">
          <cell r="B418" t="str">
            <v>'11220-0002-0053-0000</v>
          </cell>
          <cell r="J418">
            <v>0</v>
          </cell>
        </row>
        <row r="419">
          <cell r="B419" t="str">
            <v>'11220-0002-0053-0001</v>
          </cell>
          <cell r="J419">
            <v>0</v>
          </cell>
        </row>
        <row r="420">
          <cell r="B420" t="str">
            <v>'11220-0002-0053-0002</v>
          </cell>
          <cell r="J420">
            <v>0</v>
          </cell>
        </row>
        <row r="421">
          <cell r="B421" t="str">
            <v>'11220-0002-0054-0000</v>
          </cell>
          <cell r="J421">
            <v>3303408.99</v>
          </cell>
        </row>
        <row r="422">
          <cell r="B422" t="str">
            <v>'11220-0002-0054-0001</v>
          </cell>
          <cell r="J422">
            <v>178033.36</v>
          </cell>
        </row>
        <row r="423">
          <cell r="B423" t="str">
            <v>'11220-0002-0054-0002</v>
          </cell>
          <cell r="J423">
            <v>3125375.63</v>
          </cell>
        </row>
        <row r="424">
          <cell r="B424" t="str">
            <v>'11220-0002-0055-0000</v>
          </cell>
          <cell r="J424">
            <v>0</v>
          </cell>
        </row>
        <row r="425">
          <cell r="B425" t="str">
            <v>'11220-0002-0055-0001</v>
          </cell>
          <cell r="J425">
            <v>0</v>
          </cell>
        </row>
        <row r="426">
          <cell r="B426" t="str">
            <v>'11220-0002-0055-0002</v>
          </cell>
          <cell r="J426">
            <v>0</v>
          </cell>
        </row>
        <row r="427">
          <cell r="B427" t="str">
            <v>'11220-0002-0056-0000</v>
          </cell>
          <cell r="J427">
            <v>0</v>
          </cell>
        </row>
        <row r="428">
          <cell r="B428" t="str">
            <v>'11220-0002-0056-0001</v>
          </cell>
          <cell r="J428">
            <v>0</v>
          </cell>
        </row>
        <row r="429">
          <cell r="B429" t="str">
            <v>'11220-0002-0056-0002</v>
          </cell>
          <cell r="J429">
            <v>0</v>
          </cell>
        </row>
        <row r="430">
          <cell r="B430" t="str">
            <v>'11220-0002-0057-0000</v>
          </cell>
          <cell r="J430">
            <v>0</v>
          </cell>
        </row>
        <row r="431">
          <cell r="B431" t="str">
            <v>'11220-0002-0057-0001</v>
          </cell>
          <cell r="J431">
            <v>0</v>
          </cell>
        </row>
        <row r="432">
          <cell r="B432" t="str">
            <v>'11220-0002-0057-0002</v>
          </cell>
          <cell r="J432">
            <v>0</v>
          </cell>
        </row>
        <row r="433">
          <cell r="B433" t="str">
            <v>'11220-0002-0058-0000</v>
          </cell>
          <cell r="J433">
            <v>0</v>
          </cell>
        </row>
        <row r="434">
          <cell r="B434" t="str">
            <v>'11220-0002-0058-0001</v>
          </cell>
          <cell r="J434">
            <v>0</v>
          </cell>
        </row>
        <row r="435">
          <cell r="B435" t="str">
            <v>'11220-0002-0058-0002</v>
          </cell>
          <cell r="J435">
            <v>0</v>
          </cell>
        </row>
        <row r="436">
          <cell r="B436" t="str">
            <v>'11220-0003-0000-0000</v>
          </cell>
          <cell r="J436">
            <v>100000000</v>
          </cell>
        </row>
        <row r="437">
          <cell r="B437" t="str">
            <v>'11220-0003-0001-0000</v>
          </cell>
          <cell r="J437">
            <v>100000000</v>
          </cell>
        </row>
        <row r="438">
          <cell r="B438" t="str">
            <v>'11230-0000-0000-0000</v>
          </cell>
          <cell r="J438">
            <v>209034.96</v>
          </cell>
        </row>
        <row r="439">
          <cell r="B439" t="str">
            <v>'11230-0001-0000-0000</v>
          </cell>
          <cell r="J439">
            <v>18250.3</v>
          </cell>
        </row>
        <row r="440">
          <cell r="B440" t="str">
            <v>'11230-0001-0001-0000</v>
          </cell>
          <cell r="J440">
            <v>0</v>
          </cell>
        </row>
        <row r="441">
          <cell r="B441" t="str">
            <v>'11230-0001-0002-0000</v>
          </cell>
          <cell r="J441">
            <v>1000</v>
          </cell>
        </row>
        <row r="442">
          <cell r="B442" t="str">
            <v>'11230-0001-0003-0000</v>
          </cell>
          <cell r="J442">
            <v>97.1</v>
          </cell>
        </row>
        <row r="443">
          <cell r="B443" t="str">
            <v>'11230-0001-0004-0000</v>
          </cell>
          <cell r="J443">
            <v>17153.2</v>
          </cell>
        </row>
        <row r="444">
          <cell r="B444" t="str">
            <v>'11230-0002-0000-0000</v>
          </cell>
          <cell r="J444">
            <v>190784.66</v>
          </cell>
        </row>
        <row r="445">
          <cell r="B445" t="str">
            <v>'11230-0002-0001-0000</v>
          </cell>
          <cell r="J445">
            <v>19.899999999999999</v>
          </cell>
        </row>
        <row r="446">
          <cell r="B446" t="str">
            <v>'11230-0002-0002-0000</v>
          </cell>
          <cell r="J446">
            <v>190764.76</v>
          </cell>
        </row>
        <row r="447">
          <cell r="B447" t="str">
            <v>'11300-0000-0000-0000</v>
          </cell>
          <cell r="J447">
            <v>349888.8</v>
          </cell>
        </row>
        <row r="448">
          <cell r="B448" t="str">
            <v>'11310-0000-0000-0000</v>
          </cell>
          <cell r="J448">
            <v>349888.8</v>
          </cell>
        </row>
        <row r="449">
          <cell r="B449" t="str">
            <v>'11310-0001-0000-0000</v>
          </cell>
          <cell r="J449">
            <v>58061.55</v>
          </cell>
        </row>
        <row r="450">
          <cell r="B450" t="str">
            <v>'11310-0001-0001-0000</v>
          </cell>
          <cell r="J450">
            <v>43154.28</v>
          </cell>
        </row>
        <row r="451">
          <cell r="B451" t="str">
            <v>'11310-0001-0002-0000</v>
          </cell>
          <cell r="J451">
            <v>14907.27</v>
          </cell>
        </row>
        <row r="452">
          <cell r="B452" t="str">
            <v>'11310-0002-0000-0000</v>
          </cell>
          <cell r="J452">
            <v>291827.25</v>
          </cell>
        </row>
        <row r="453">
          <cell r="B453" t="str">
            <v>'11310-0002-0001-0000</v>
          </cell>
          <cell r="J453">
            <v>0</v>
          </cell>
        </row>
        <row r="454">
          <cell r="B454" t="str">
            <v>'11310-0002-0002-0000</v>
          </cell>
          <cell r="J454">
            <v>0</v>
          </cell>
        </row>
        <row r="455">
          <cell r="B455" t="str">
            <v>'11310-0002-0003-0000</v>
          </cell>
          <cell r="J455">
            <v>291827.25</v>
          </cell>
        </row>
        <row r="456">
          <cell r="B456" t="str">
            <v>'11400-0000-0000-0000</v>
          </cell>
          <cell r="J456">
            <v>308545640.38</v>
          </cell>
        </row>
        <row r="457">
          <cell r="B457" t="str">
            <v>'11400-0000-0000-0001</v>
          </cell>
          <cell r="J457">
            <v>0</v>
          </cell>
        </row>
        <row r="458">
          <cell r="B458" t="str">
            <v>'11410-0000-0000-0000</v>
          </cell>
          <cell r="J458">
            <v>177956975.12</v>
          </cell>
        </row>
        <row r="459">
          <cell r="B459" t="str">
            <v>'11410-5810-0000-0000</v>
          </cell>
          <cell r="J459">
            <v>177956975.12</v>
          </cell>
        </row>
        <row r="460">
          <cell r="B460" t="str">
            <v>'11410-5810-0001-0000</v>
          </cell>
          <cell r="J460">
            <v>0</v>
          </cell>
        </row>
        <row r="461">
          <cell r="B461" t="str">
            <v>'11410-5810-0002-0000</v>
          </cell>
          <cell r="J461">
            <v>0</v>
          </cell>
        </row>
        <row r="462">
          <cell r="B462" t="str">
            <v>'11410-5810-0003-0000</v>
          </cell>
          <cell r="J462">
            <v>0</v>
          </cell>
        </row>
        <row r="463">
          <cell r="B463" t="str">
            <v>'11410-5810-0004-0000</v>
          </cell>
          <cell r="J463">
            <v>0</v>
          </cell>
        </row>
        <row r="464">
          <cell r="B464" t="str">
            <v>'11410-5810-0005-0000</v>
          </cell>
          <cell r="J464">
            <v>0</v>
          </cell>
        </row>
        <row r="465">
          <cell r="B465" t="str">
            <v>'11410-5810-0006-0000</v>
          </cell>
          <cell r="J465">
            <v>89734456.340000004</v>
          </cell>
        </row>
        <row r="466">
          <cell r="B466" t="str">
            <v>'11410-5810-0007-0000</v>
          </cell>
          <cell r="J466">
            <v>0</v>
          </cell>
        </row>
        <row r="467">
          <cell r="B467" t="str">
            <v>'11410-5810-0009-0000</v>
          </cell>
          <cell r="J467">
            <v>0</v>
          </cell>
        </row>
        <row r="468">
          <cell r="B468" t="str">
            <v>'11410-5810-0010-0000</v>
          </cell>
          <cell r="J468">
            <v>88222518.780000001</v>
          </cell>
        </row>
        <row r="469">
          <cell r="B469" t="str">
            <v>'11420-0000-0000-0000</v>
          </cell>
          <cell r="J469">
            <v>17576187.489999998</v>
          </cell>
        </row>
        <row r="470">
          <cell r="B470" t="str">
            <v>'11420-6240-0000-0000</v>
          </cell>
          <cell r="J470">
            <v>17576187.489999998</v>
          </cell>
        </row>
        <row r="471">
          <cell r="B471" t="str">
            <v>'11420-6240-0001-0000</v>
          </cell>
          <cell r="J471">
            <v>0</v>
          </cell>
        </row>
        <row r="472">
          <cell r="B472" t="str">
            <v>'11420-6240-0002-0000</v>
          </cell>
          <cell r="J472">
            <v>0</v>
          </cell>
        </row>
        <row r="473">
          <cell r="B473" t="str">
            <v>'11420-6240-0003-0000</v>
          </cell>
          <cell r="J473">
            <v>2592263.59</v>
          </cell>
        </row>
        <row r="474">
          <cell r="B474" t="str">
            <v>'11420-6240-0004-0000</v>
          </cell>
          <cell r="J474">
            <v>13332558.25</v>
          </cell>
        </row>
        <row r="475">
          <cell r="B475" t="str">
            <v>'11420-6240-0006-0000</v>
          </cell>
          <cell r="J475">
            <v>0</v>
          </cell>
        </row>
        <row r="476">
          <cell r="B476" t="str">
            <v>'11420-6240-0007-0000</v>
          </cell>
          <cell r="J476">
            <v>553602.19999999995</v>
          </cell>
        </row>
        <row r="477">
          <cell r="B477" t="str">
            <v>'11420-6240-0008-0000</v>
          </cell>
          <cell r="J477">
            <v>0</v>
          </cell>
        </row>
        <row r="478">
          <cell r="B478" t="str">
            <v>'11420-6240-0009-0000</v>
          </cell>
          <cell r="J478">
            <v>1097763.45</v>
          </cell>
        </row>
        <row r="479">
          <cell r="B479" t="str">
            <v>'11420-6240-0010-0000</v>
          </cell>
          <cell r="J479">
            <v>0</v>
          </cell>
        </row>
        <row r="480">
          <cell r="B480" t="str">
            <v>'11420-6240-0011-0000</v>
          </cell>
          <cell r="J480">
            <v>0</v>
          </cell>
        </row>
        <row r="481">
          <cell r="B481" t="str">
            <v>'11430-0000-0000-0000</v>
          </cell>
          <cell r="J481">
            <v>113012477.77</v>
          </cell>
        </row>
        <row r="482">
          <cell r="B482" t="str">
            <v>'11430-6240-0000-0000</v>
          </cell>
          <cell r="J482">
            <v>113012477.77</v>
          </cell>
        </row>
        <row r="483">
          <cell r="B483" t="str">
            <v>'11430-6240-0001-0000</v>
          </cell>
          <cell r="J483">
            <v>14441397.060000001</v>
          </cell>
        </row>
        <row r="484">
          <cell r="B484" t="str">
            <v>'11430-6240-0002-0000</v>
          </cell>
          <cell r="J484">
            <v>0</v>
          </cell>
        </row>
        <row r="485">
          <cell r="B485" t="str">
            <v>'11430-6240-0002-0001</v>
          </cell>
          <cell r="J485">
            <v>0</v>
          </cell>
        </row>
        <row r="486">
          <cell r="B486" t="str">
            <v>'11430-6240-0003-0000</v>
          </cell>
          <cell r="J486">
            <v>26761244.739999998</v>
          </cell>
        </row>
        <row r="487">
          <cell r="B487" t="str">
            <v>'11430-6240-0003-0001</v>
          </cell>
          <cell r="J487">
            <v>0</v>
          </cell>
        </row>
        <row r="488">
          <cell r="B488" t="str">
            <v>'11430-6240-0003-0002</v>
          </cell>
          <cell r="J488">
            <v>0</v>
          </cell>
        </row>
        <row r="489">
          <cell r="B489" t="str">
            <v>'11430-6240-0003-0003</v>
          </cell>
          <cell r="J489">
            <v>0</v>
          </cell>
        </row>
        <row r="490">
          <cell r="B490" t="str">
            <v>'11430-6240-0003-0004</v>
          </cell>
          <cell r="J490">
            <v>0</v>
          </cell>
        </row>
        <row r="491">
          <cell r="B491" t="str">
            <v>'11430-6240-0003-0005</v>
          </cell>
          <cell r="J491">
            <v>0</v>
          </cell>
        </row>
        <row r="492">
          <cell r="B492" t="str">
            <v>'11430-6240-0003-0006</v>
          </cell>
          <cell r="J492">
            <v>26504225.82</v>
          </cell>
        </row>
        <row r="493">
          <cell r="B493" t="str">
            <v>'11430-6240-0003-0007</v>
          </cell>
          <cell r="J493">
            <v>257018.92</v>
          </cell>
        </row>
        <row r="494">
          <cell r="B494" t="str">
            <v>'11430-6240-0005-0000</v>
          </cell>
          <cell r="J494">
            <v>7313370.1699999999</v>
          </cell>
        </row>
        <row r="495">
          <cell r="B495" t="str">
            <v>'11430-6240-0005-0001</v>
          </cell>
          <cell r="J495">
            <v>0</v>
          </cell>
        </row>
        <row r="496">
          <cell r="B496" t="str">
            <v>'11430-6240-0005-0002</v>
          </cell>
          <cell r="J496">
            <v>157500</v>
          </cell>
        </row>
        <row r="497">
          <cell r="B497" t="str">
            <v>'11430-6240-0005-0003</v>
          </cell>
          <cell r="J497">
            <v>4904764.8</v>
          </cell>
        </row>
        <row r="498">
          <cell r="B498" t="str">
            <v>'11430-6240-0005-0004</v>
          </cell>
          <cell r="J498">
            <v>0</v>
          </cell>
        </row>
        <row r="499">
          <cell r="B499" t="str">
            <v>'11430-6240-0005-0005</v>
          </cell>
          <cell r="J499">
            <v>0</v>
          </cell>
        </row>
        <row r="500">
          <cell r="B500" t="str">
            <v>'11430-6240-0005-0006</v>
          </cell>
          <cell r="J500">
            <v>0</v>
          </cell>
        </row>
        <row r="501">
          <cell r="B501" t="str">
            <v>'11430-6240-0005-0007</v>
          </cell>
          <cell r="J501">
            <v>0</v>
          </cell>
        </row>
        <row r="502">
          <cell r="B502" t="str">
            <v>'11430-6240-0005-0008</v>
          </cell>
          <cell r="J502">
            <v>1243325</v>
          </cell>
        </row>
        <row r="503">
          <cell r="B503" t="str">
            <v>'11430-6240-0005-0009</v>
          </cell>
          <cell r="J503">
            <v>0</v>
          </cell>
        </row>
        <row r="504">
          <cell r="B504" t="str">
            <v>'11430-6240-0005-0010</v>
          </cell>
          <cell r="J504">
            <v>0</v>
          </cell>
        </row>
        <row r="505">
          <cell r="B505" t="str">
            <v>'11430-6240-0005-0011</v>
          </cell>
          <cell r="J505">
            <v>41919.83</v>
          </cell>
        </row>
        <row r="506">
          <cell r="B506" t="str">
            <v>'11430-6240-0005-0012</v>
          </cell>
          <cell r="J506">
            <v>0</v>
          </cell>
        </row>
        <row r="507">
          <cell r="B507" t="str">
            <v>'11430-6240-0005-0013</v>
          </cell>
          <cell r="J507">
            <v>0</v>
          </cell>
        </row>
        <row r="508">
          <cell r="B508" t="str">
            <v>'11430-6240-0005-0014</v>
          </cell>
          <cell r="J508">
            <v>349967.2</v>
          </cell>
        </row>
        <row r="509">
          <cell r="B509" t="str">
            <v>'11430-6240-0005-0015</v>
          </cell>
          <cell r="J509">
            <v>0</v>
          </cell>
        </row>
        <row r="510">
          <cell r="B510" t="str">
            <v>'11430-6240-0005-0016</v>
          </cell>
          <cell r="J510">
            <v>15808</v>
          </cell>
        </row>
        <row r="511">
          <cell r="B511" t="str">
            <v>'11430-6240-0005-0017</v>
          </cell>
          <cell r="J511">
            <v>168000</v>
          </cell>
        </row>
        <row r="512">
          <cell r="B512" t="str">
            <v>'11430-6240-0005-0018</v>
          </cell>
          <cell r="J512">
            <v>67968</v>
          </cell>
        </row>
        <row r="513">
          <cell r="B513" t="str">
            <v>'11430-6240-0005-0019</v>
          </cell>
          <cell r="J513">
            <v>0</v>
          </cell>
        </row>
        <row r="514">
          <cell r="B514" t="str">
            <v>'11430-6240-0005-0020</v>
          </cell>
          <cell r="J514">
            <v>0</v>
          </cell>
        </row>
        <row r="515">
          <cell r="B515" t="str">
            <v>'11430-6240-0005-0021</v>
          </cell>
          <cell r="J515">
            <v>0</v>
          </cell>
        </row>
        <row r="516">
          <cell r="B516" t="str">
            <v>'11430-6240-0005-0022</v>
          </cell>
          <cell r="J516">
            <v>0</v>
          </cell>
        </row>
        <row r="517">
          <cell r="B517" t="str">
            <v>'11430-6240-0005-0023</v>
          </cell>
          <cell r="J517">
            <v>364117.34</v>
          </cell>
        </row>
        <row r="518">
          <cell r="B518" t="str">
            <v>'11430-6240-0005-0024</v>
          </cell>
          <cell r="J518">
            <v>0</v>
          </cell>
        </row>
        <row r="519">
          <cell r="B519" t="str">
            <v>'11430-6240-0006-0000</v>
          </cell>
          <cell r="J519">
            <v>0</v>
          </cell>
        </row>
        <row r="520">
          <cell r="B520" t="str">
            <v>'11430-6240-0006-0001</v>
          </cell>
          <cell r="J520">
            <v>0</v>
          </cell>
        </row>
        <row r="521">
          <cell r="B521" t="str">
            <v>'11430-6240-0006-0002</v>
          </cell>
          <cell r="J521">
            <v>0</v>
          </cell>
        </row>
        <row r="522">
          <cell r="B522" t="str">
            <v>'11430-6240-0007-0000</v>
          </cell>
          <cell r="J522">
            <v>0</v>
          </cell>
        </row>
        <row r="523">
          <cell r="B523" t="str">
            <v>'11430-6240-0007-0001</v>
          </cell>
          <cell r="J523">
            <v>0</v>
          </cell>
        </row>
        <row r="524">
          <cell r="B524" t="str">
            <v>'11430-6240-0007-0002</v>
          </cell>
          <cell r="J524">
            <v>0</v>
          </cell>
        </row>
        <row r="525">
          <cell r="B525" t="str">
            <v>'11430-6240-0008-0000</v>
          </cell>
          <cell r="J525">
            <v>577434.38</v>
          </cell>
        </row>
        <row r="526">
          <cell r="B526" t="str">
            <v>'11430-6240-0008-0001</v>
          </cell>
          <cell r="J526">
            <v>179678.8</v>
          </cell>
        </row>
        <row r="527">
          <cell r="B527" t="str">
            <v>'11430-6240-0008-0002</v>
          </cell>
          <cell r="J527">
            <v>36779.629999999997</v>
          </cell>
        </row>
        <row r="528">
          <cell r="B528" t="str">
            <v>'11430-6240-0008-0003</v>
          </cell>
          <cell r="J528">
            <v>0</v>
          </cell>
        </row>
        <row r="529">
          <cell r="B529" t="str">
            <v>'11430-6240-0008-0004</v>
          </cell>
          <cell r="J529">
            <v>0</v>
          </cell>
        </row>
        <row r="530">
          <cell r="B530" t="str">
            <v>'11430-6240-0008-0005</v>
          </cell>
          <cell r="J530">
            <v>0</v>
          </cell>
        </row>
        <row r="531">
          <cell r="B531" t="str">
            <v>'11430-6240-0008-0006</v>
          </cell>
          <cell r="J531">
            <v>273406.71000000002</v>
          </cell>
        </row>
        <row r="532">
          <cell r="B532" t="str">
            <v>'11430-6240-0008-0007</v>
          </cell>
          <cell r="J532">
            <v>87569.24</v>
          </cell>
        </row>
        <row r="533">
          <cell r="B533" t="str">
            <v>'11430-6240-0009-0000</v>
          </cell>
          <cell r="J533">
            <v>63612153.299999997</v>
          </cell>
        </row>
        <row r="534">
          <cell r="B534" t="str">
            <v>'11430-6240-0009-0001</v>
          </cell>
          <cell r="J534">
            <v>163662.24</v>
          </cell>
        </row>
        <row r="535">
          <cell r="B535" t="str">
            <v>'11430-6240-0009-0002</v>
          </cell>
          <cell r="J535">
            <v>0</v>
          </cell>
        </row>
        <row r="536">
          <cell r="B536" t="str">
            <v>'11430-6240-0009-0003</v>
          </cell>
          <cell r="J536">
            <v>696074.86</v>
          </cell>
        </row>
        <row r="537">
          <cell r="B537" t="str">
            <v>'11430-6240-0009-0004</v>
          </cell>
          <cell r="J537">
            <v>0</v>
          </cell>
        </row>
        <row r="538">
          <cell r="B538" t="str">
            <v>'11430-6240-0009-0005</v>
          </cell>
          <cell r="J538">
            <v>151858.66</v>
          </cell>
        </row>
        <row r="539">
          <cell r="B539" t="str">
            <v>'11430-6240-0009-0006</v>
          </cell>
          <cell r="J539">
            <v>455600</v>
          </cell>
        </row>
        <row r="540">
          <cell r="B540" t="str">
            <v>'11430-6240-0009-0007</v>
          </cell>
          <cell r="J540">
            <v>21139.65</v>
          </cell>
        </row>
        <row r="541">
          <cell r="B541" t="str">
            <v>'11430-6240-0009-0008</v>
          </cell>
          <cell r="J541">
            <v>0</v>
          </cell>
        </row>
        <row r="542">
          <cell r="B542" t="str">
            <v>'11430-6240-0009-0009</v>
          </cell>
          <cell r="J542">
            <v>1443860</v>
          </cell>
        </row>
        <row r="543">
          <cell r="B543" t="str">
            <v>'11430-6240-0009-0010</v>
          </cell>
          <cell r="J543">
            <v>0</v>
          </cell>
        </row>
        <row r="544">
          <cell r="B544" t="str">
            <v>'11430-6240-0009-0011</v>
          </cell>
          <cell r="J544">
            <v>0</v>
          </cell>
        </row>
        <row r="545">
          <cell r="B545" t="str">
            <v>'11430-6240-0009-0012</v>
          </cell>
          <cell r="J545">
            <v>0</v>
          </cell>
        </row>
        <row r="546">
          <cell r="B546" t="str">
            <v>'11430-6240-0009-0013</v>
          </cell>
          <cell r="J546">
            <v>0</v>
          </cell>
        </row>
        <row r="547">
          <cell r="B547" t="str">
            <v>'11430-6240-0009-0014</v>
          </cell>
          <cell r="J547">
            <v>0</v>
          </cell>
        </row>
        <row r="548">
          <cell r="B548" t="str">
            <v>'11430-6240-0009-0015</v>
          </cell>
          <cell r="J548">
            <v>351110.40000000002</v>
          </cell>
        </row>
        <row r="549">
          <cell r="B549" t="str">
            <v>'11430-6240-0009-0016</v>
          </cell>
          <cell r="J549">
            <v>152744</v>
          </cell>
        </row>
        <row r="550">
          <cell r="B550" t="str">
            <v>'11430-6240-0009-0017</v>
          </cell>
          <cell r="J550">
            <v>23253.88</v>
          </cell>
        </row>
        <row r="551">
          <cell r="B551" t="str">
            <v>'11430-6240-0009-0018</v>
          </cell>
          <cell r="J551">
            <v>0</v>
          </cell>
        </row>
        <row r="552">
          <cell r="B552" t="str">
            <v>'11430-6240-0009-0019</v>
          </cell>
          <cell r="J552">
            <v>0</v>
          </cell>
        </row>
        <row r="553">
          <cell r="B553" t="str">
            <v>'11430-6240-0009-0020</v>
          </cell>
          <cell r="J553">
            <v>244988</v>
          </cell>
        </row>
        <row r="554">
          <cell r="B554" t="str">
            <v>'11430-6240-0009-0021</v>
          </cell>
          <cell r="J554">
            <v>159280</v>
          </cell>
        </row>
        <row r="555">
          <cell r="B555" t="str">
            <v>'11430-6240-0009-0022</v>
          </cell>
          <cell r="J555">
            <v>161840</v>
          </cell>
        </row>
        <row r="556">
          <cell r="B556" t="str">
            <v>'11430-6240-0009-0023</v>
          </cell>
          <cell r="J556">
            <v>0</v>
          </cell>
        </row>
        <row r="557">
          <cell r="B557" t="str">
            <v>'11430-6240-0009-0024</v>
          </cell>
          <cell r="J557">
            <v>18512</v>
          </cell>
        </row>
        <row r="558">
          <cell r="B558" t="str">
            <v>'11430-6240-0009-0025</v>
          </cell>
          <cell r="J558">
            <v>0</v>
          </cell>
        </row>
        <row r="559">
          <cell r="B559" t="str">
            <v>'11430-6240-0009-0026</v>
          </cell>
          <cell r="J559">
            <v>0</v>
          </cell>
        </row>
        <row r="560">
          <cell r="B560" t="str">
            <v>'11430-6240-0009-0027</v>
          </cell>
          <cell r="J560">
            <v>27550</v>
          </cell>
        </row>
        <row r="561">
          <cell r="B561" t="str">
            <v>'11430-6240-0009-0028</v>
          </cell>
          <cell r="J561">
            <v>78320</v>
          </cell>
        </row>
        <row r="562">
          <cell r="B562" t="str">
            <v>'11430-6240-0009-0029</v>
          </cell>
          <cell r="J562">
            <v>30800</v>
          </cell>
        </row>
        <row r="563">
          <cell r="B563" t="str">
            <v>'11430-6240-0009-0030</v>
          </cell>
          <cell r="J563">
            <v>27362550.079999998</v>
          </cell>
        </row>
        <row r="564">
          <cell r="B564" t="str">
            <v>'11430-6240-0009-0031</v>
          </cell>
          <cell r="J564">
            <v>0</v>
          </cell>
        </row>
        <row r="565">
          <cell r="B565" t="str">
            <v>'11430-6240-0009-0032</v>
          </cell>
          <cell r="J565">
            <v>0</v>
          </cell>
        </row>
        <row r="566">
          <cell r="B566" t="str">
            <v>'11430-6240-0009-0033</v>
          </cell>
          <cell r="J566">
            <v>0</v>
          </cell>
        </row>
        <row r="567">
          <cell r="B567" t="str">
            <v>'11430-6240-0009-0034</v>
          </cell>
          <cell r="J567">
            <v>0</v>
          </cell>
        </row>
        <row r="568">
          <cell r="B568" t="str">
            <v>'11430-6240-0009-0035</v>
          </cell>
          <cell r="J568">
            <v>0</v>
          </cell>
        </row>
        <row r="569">
          <cell r="B569" t="str">
            <v>'11430-6240-0009-0036</v>
          </cell>
          <cell r="J569">
            <v>156209.49</v>
          </cell>
        </row>
        <row r="570">
          <cell r="B570" t="str">
            <v>'11430-6240-0009-0037</v>
          </cell>
          <cell r="J570">
            <v>0</v>
          </cell>
        </row>
        <row r="571">
          <cell r="B571" t="str">
            <v>'11430-6240-0009-0038</v>
          </cell>
          <cell r="J571">
            <v>0</v>
          </cell>
        </row>
        <row r="572">
          <cell r="B572" t="str">
            <v>'11430-6240-0009-0039</v>
          </cell>
          <cell r="J572">
            <v>0</v>
          </cell>
        </row>
        <row r="573">
          <cell r="B573" t="str">
            <v>'11430-6240-0009-0040</v>
          </cell>
          <cell r="J573">
            <v>0</v>
          </cell>
        </row>
        <row r="574">
          <cell r="B574" t="str">
            <v>'11430-6240-0009-0041</v>
          </cell>
          <cell r="J574">
            <v>0</v>
          </cell>
        </row>
        <row r="575">
          <cell r="B575" t="str">
            <v>'11430-6240-0009-0042</v>
          </cell>
          <cell r="J575">
            <v>0</v>
          </cell>
        </row>
        <row r="576">
          <cell r="B576" t="str">
            <v>'11430-6240-0009-0043</v>
          </cell>
          <cell r="J576">
            <v>0</v>
          </cell>
        </row>
        <row r="577">
          <cell r="B577" t="str">
            <v>'11430-6240-0009-0044</v>
          </cell>
          <cell r="J577">
            <v>0</v>
          </cell>
        </row>
        <row r="578">
          <cell r="B578" t="str">
            <v>'11430-6240-0009-0045</v>
          </cell>
          <cell r="J578">
            <v>0</v>
          </cell>
        </row>
        <row r="579">
          <cell r="B579" t="str">
            <v>'11430-6240-0009-0046</v>
          </cell>
          <cell r="J579">
            <v>0</v>
          </cell>
        </row>
        <row r="580">
          <cell r="B580" t="str">
            <v>'11430-6240-0009-0047</v>
          </cell>
          <cell r="J580">
            <v>423780.41</v>
          </cell>
        </row>
        <row r="581">
          <cell r="B581" t="str">
            <v>'11430-6240-0009-0048</v>
          </cell>
          <cell r="J581">
            <v>133291.79</v>
          </cell>
        </row>
        <row r="582">
          <cell r="B582" t="str">
            <v>'11430-6240-0009-0049</v>
          </cell>
          <cell r="J582">
            <v>0</v>
          </cell>
        </row>
        <row r="583">
          <cell r="B583" t="str">
            <v>'11430-6240-0009-0050</v>
          </cell>
          <cell r="J583">
            <v>573555.47</v>
          </cell>
        </row>
        <row r="584">
          <cell r="B584" t="str">
            <v>'11430-6240-0009-0051</v>
          </cell>
          <cell r="J584">
            <v>199773.47</v>
          </cell>
        </row>
        <row r="585">
          <cell r="B585" t="str">
            <v>'11430-6240-0009-0052</v>
          </cell>
          <cell r="J585">
            <v>5582558.3899999997</v>
          </cell>
        </row>
        <row r="586">
          <cell r="B586" t="str">
            <v>'11430-6240-0009-0053</v>
          </cell>
          <cell r="J586">
            <v>23304171.57</v>
          </cell>
        </row>
        <row r="587">
          <cell r="B587" t="str">
            <v>'11430-6240-0009-0054</v>
          </cell>
          <cell r="J587">
            <v>350000</v>
          </cell>
        </row>
        <row r="588">
          <cell r="B588" t="str">
            <v>'11430-6240-0009-0055</v>
          </cell>
          <cell r="J588">
            <v>0</v>
          </cell>
        </row>
        <row r="589">
          <cell r="B589" t="str">
            <v>'11430-6240-0009-0056</v>
          </cell>
          <cell r="J589">
            <v>1087350.8400000001</v>
          </cell>
        </row>
        <row r="590">
          <cell r="B590" t="str">
            <v>'11430-6240-0009-0057</v>
          </cell>
          <cell r="J590">
            <v>55682.94</v>
          </cell>
        </row>
        <row r="591">
          <cell r="B591" t="str">
            <v>'11430-6240-0009-0058</v>
          </cell>
          <cell r="J591">
            <v>84844.4</v>
          </cell>
        </row>
        <row r="592">
          <cell r="B592" t="str">
            <v>'11430-6240-0009-0059</v>
          </cell>
          <cell r="J592">
            <v>52476.75</v>
          </cell>
        </row>
        <row r="593">
          <cell r="B593" t="str">
            <v>'11430-6240-0009-0060</v>
          </cell>
          <cell r="J593">
            <v>65314.01</v>
          </cell>
        </row>
        <row r="594">
          <cell r="B594" t="str">
            <v>'11430-6240-0010-0000</v>
          </cell>
          <cell r="J594">
            <v>306878.12</v>
          </cell>
        </row>
        <row r="595">
          <cell r="B595" t="str">
            <v>'11430-6240-0010-0001</v>
          </cell>
          <cell r="J595">
            <v>306878.12</v>
          </cell>
        </row>
        <row r="596">
          <cell r="B596" t="str">
            <v>'12000-0000-0000-0000</v>
          </cell>
          <cell r="J596">
            <v>979206439.20000005</v>
          </cell>
        </row>
        <row r="597">
          <cell r="B597" t="str">
            <v>'12200-0000-0000-0000</v>
          </cell>
          <cell r="J597">
            <v>114523308.5</v>
          </cell>
        </row>
        <row r="598">
          <cell r="B598" t="str">
            <v>'12210-0000-0000-0000</v>
          </cell>
          <cell r="J598">
            <v>0</v>
          </cell>
        </row>
        <row r="599">
          <cell r="B599" t="str">
            <v>'12210-0001-0000-0000</v>
          </cell>
          <cell r="J599">
            <v>0</v>
          </cell>
        </row>
        <row r="600">
          <cell r="B600" t="str">
            <v>'12210-0002-0000-0000</v>
          </cell>
          <cell r="J600">
            <v>0</v>
          </cell>
        </row>
        <row r="601">
          <cell r="B601" t="str">
            <v>'12210-0002-0001-0000</v>
          </cell>
          <cell r="J601">
            <v>0</v>
          </cell>
        </row>
        <row r="602">
          <cell r="B602" t="str">
            <v>'12210-0002-0001-0001</v>
          </cell>
          <cell r="J602">
            <v>0</v>
          </cell>
        </row>
        <row r="603">
          <cell r="B603" t="str">
            <v>'12210-0002-0001-0002</v>
          </cell>
          <cell r="J603">
            <v>0</v>
          </cell>
        </row>
        <row r="604">
          <cell r="B604" t="str">
            <v>'12210-0002-0002-0000</v>
          </cell>
          <cell r="J604">
            <v>0</v>
          </cell>
        </row>
        <row r="605">
          <cell r="B605" t="str">
            <v>'12210-0002-0002-0001</v>
          </cell>
          <cell r="J605">
            <v>0</v>
          </cell>
        </row>
        <row r="606">
          <cell r="B606" t="str">
            <v>'12210-0002-0002-0002</v>
          </cell>
          <cell r="J606">
            <v>0</v>
          </cell>
        </row>
        <row r="607">
          <cell r="B607" t="str">
            <v>'12250-0000-0000-0000</v>
          </cell>
          <cell r="J607">
            <v>22986588.949999999</v>
          </cell>
        </row>
        <row r="608">
          <cell r="B608" t="str">
            <v>'12250-0001-0000-0000</v>
          </cell>
          <cell r="J608">
            <v>21100892.539999999</v>
          </cell>
        </row>
        <row r="609">
          <cell r="B609" t="str">
            <v>'12250-0002-0000-0000</v>
          </cell>
          <cell r="J609">
            <v>1885696.41</v>
          </cell>
        </row>
        <row r="610">
          <cell r="B610" t="str">
            <v>'12290-0000-0000-0000</v>
          </cell>
          <cell r="J610">
            <v>91536719.549999997</v>
          </cell>
        </row>
        <row r="611">
          <cell r="B611" t="str">
            <v>'12290-0001-0000-0000</v>
          </cell>
          <cell r="J611">
            <v>91536719.549999997</v>
          </cell>
        </row>
        <row r="612">
          <cell r="B612" t="str">
            <v>'12290-0001-0001-0000</v>
          </cell>
          <cell r="J612">
            <v>0</v>
          </cell>
        </row>
        <row r="613">
          <cell r="B613" t="str">
            <v>'12290-0001-0002-0000</v>
          </cell>
          <cell r="J613">
            <v>41815496.159999996</v>
          </cell>
        </row>
        <row r="614">
          <cell r="B614" t="str">
            <v>'12290-0001-0003-0000</v>
          </cell>
          <cell r="J614">
            <v>10871070.92</v>
          </cell>
        </row>
        <row r="615">
          <cell r="B615" t="str">
            <v>'12290-0001-0004-0000</v>
          </cell>
          <cell r="J615">
            <v>926967.65</v>
          </cell>
        </row>
        <row r="616">
          <cell r="B616" t="str">
            <v>'12290-0001-0005-0000</v>
          </cell>
          <cell r="J616">
            <v>12853400.15</v>
          </cell>
        </row>
        <row r="617">
          <cell r="B617" t="str">
            <v>'12290-0001-0006-0000</v>
          </cell>
          <cell r="J617">
            <v>25069784.670000002</v>
          </cell>
        </row>
        <row r="618">
          <cell r="B618" t="str">
            <v>'12300-0000-0000-0000</v>
          </cell>
          <cell r="J618">
            <v>829344490.52999997</v>
          </cell>
        </row>
        <row r="619">
          <cell r="B619" t="str">
            <v>'12310-5810-0000-0000</v>
          </cell>
          <cell r="J619">
            <v>428028664.12</v>
          </cell>
        </row>
        <row r="620">
          <cell r="B620" t="str">
            <v>'12310-5810-0001-0000</v>
          </cell>
          <cell r="J620">
            <v>428028664.12</v>
          </cell>
        </row>
        <row r="621">
          <cell r="B621" t="str">
            <v>'12330-5830-0000-0000</v>
          </cell>
          <cell r="J621">
            <v>164321288.13999999</v>
          </cell>
        </row>
        <row r="622">
          <cell r="B622" t="str">
            <v>'12330-5830-0001-0000</v>
          </cell>
          <cell r="J622">
            <v>28264360.690000001</v>
          </cell>
        </row>
        <row r="623">
          <cell r="B623" t="str">
            <v>'12330-5830-0002-0000</v>
          </cell>
          <cell r="J623">
            <v>52519038.759999998</v>
          </cell>
        </row>
        <row r="624">
          <cell r="B624" t="str">
            <v>'12330-5830-0003-0000</v>
          </cell>
          <cell r="J624">
            <v>32405425.23</v>
          </cell>
        </row>
        <row r="625">
          <cell r="B625" t="str">
            <v>'12330-5830-0004-0000</v>
          </cell>
          <cell r="J625">
            <v>51132463.460000001</v>
          </cell>
        </row>
        <row r="626">
          <cell r="B626" t="str">
            <v>'12340-6240-0000-0000</v>
          </cell>
          <cell r="J626">
            <v>121575750.09</v>
          </cell>
        </row>
        <row r="627">
          <cell r="B627" t="str">
            <v>'12340-6240-0001-0000</v>
          </cell>
          <cell r="J627">
            <v>2305743.81</v>
          </cell>
        </row>
        <row r="628">
          <cell r="B628" t="str">
            <v>'12340-6240-0002-0000</v>
          </cell>
          <cell r="J628">
            <v>8509471.6400000006</v>
          </cell>
        </row>
        <row r="629">
          <cell r="B629" t="str">
            <v>'12340-6240-0003-0000</v>
          </cell>
          <cell r="J629">
            <v>53312612.409999996</v>
          </cell>
        </row>
        <row r="630">
          <cell r="B630" t="str">
            <v>'12340-6240-0004-0000</v>
          </cell>
          <cell r="J630">
            <v>36784330.810000002</v>
          </cell>
        </row>
        <row r="631">
          <cell r="B631" t="str">
            <v>'12340-6240-0005-0000</v>
          </cell>
          <cell r="J631">
            <v>0</v>
          </cell>
        </row>
        <row r="632">
          <cell r="B632" t="str">
            <v>'12340-6240-0006-0000</v>
          </cell>
          <cell r="J632">
            <v>3057445.09</v>
          </cell>
        </row>
        <row r="633">
          <cell r="B633" t="str">
            <v>'12340-6240-0007-0000</v>
          </cell>
          <cell r="J633">
            <v>17606146.329999998</v>
          </cell>
        </row>
        <row r="634">
          <cell r="B634" t="str">
            <v>'12390-0000-0000-0000</v>
          </cell>
          <cell r="J634">
            <v>115418788.18000001</v>
          </cell>
        </row>
        <row r="635">
          <cell r="B635" t="str">
            <v>'12390-0000-0001-0000</v>
          </cell>
          <cell r="J635">
            <v>115418788.18000001</v>
          </cell>
        </row>
        <row r="636">
          <cell r="B636" t="str">
            <v>'12400-0000-0000-0000</v>
          </cell>
          <cell r="J636">
            <v>22471763</v>
          </cell>
        </row>
        <row r="637">
          <cell r="B637" t="str">
            <v>'12410-0000-0000-0000</v>
          </cell>
          <cell r="J637">
            <v>7874751.7699999996</v>
          </cell>
        </row>
        <row r="638">
          <cell r="B638" t="str">
            <v>'12411-5110-0000-0000</v>
          </cell>
          <cell r="J638">
            <v>6331255.5999999996</v>
          </cell>
        </row>
        <row r="639">
          <cell r="B639" t="str">
            <v>'12411-5110-0001-0000</v>
          </cell>
          <cell r="J639">
            <v>2004.31</v>
          </cell>
        </row>
        <row r="640">
          <cell r="B640" t="str">
            <v>'12411-5110-0002-0000</v>
          </cell>
          <cell r="J640">
            <v>855.79</v>
          </cell>
        </row>
        <row r="641">
          <cell r="B641" t="str">
            <v>'12411-5110-0003-0000</v>
          </cell>
          <cell r="J641">
            <v>2007.51</v>
          </cell>
        </row>
        <row r="642">
          <cell r="B642" t="str">
            <v>'12411-5110-0004-0000</v>
          </cell>
          <cell r="J642">
            <v>1912.57</v>
          </cell>
        </row>
        <row r="643">
          <cell r="B643" t="str">
            <v>'12411-5110-0005-0000</v>
          </cell>
          <cell r="J643">
            <v>2070.4299999999998</v>
          </cell>
        </row>
        <row r="644">
          <cell r="B644" t="str">
            <v>'12411-5110-0006-0000</v>
          </cell>
          <cell r="J644">
            <v>3845.2</v>
          </cell>
        </row>
        <row r="645">
          <cell r="B645" t="str">
            <v>'12411-5110-0007-0000</v>
          </cell>
          <cell r="J645">
            <v>3765.25</v>
          </cell>
        </row>
        <row r="646">
          <cell r="B646" t="str">
            <v>'12411-5110-0008-0000</v>
          </cell>
          <cell r="J646">
            <v>1603.46</v>
          </cell>
        </row>
        <row r="647">
          <cell r="B647" t="str">
            <v>'12411-5110-0009-0000</v>
          </cell>
          <cell r="J647">
            <v>1506.95</v>
          </cell>
        </row>
        <row r="648">
          <cell r="B648" t="str">
            <v>'12411-5110-0010-0000</v>
          </cell>
          <cell r="J648">
            <v>652.96</v>
          </cell>
        </row>
        <row r="649">
          <cell r="B649" t="str">
            <v>'12411-5110-0011-0000</v>
          </cell>
          <cell r="J649">
            <v>547.09</v>
          </cell>
        </row>
        <row r="650">
          <cell r="B650" t="str">
            <v>'12411-5110-0012-0000</v>
          </cell>
          <cell r="J650">
            <v>2070.4299999999998</v>
          </cell>
        </row>
        <row r="651">
          <cell r="B651" t="str">
            <v>'12411-5110-0013-0000</v>
          </cell>
          <cell r="J651">
            <v>3845.2</v>
          </cell>
        </row>
        <row r="652">
          <cell r="B652" t="str">
            <v>'12411-5110-0014-0000</v>
          </cell>
          <cell r="J652">
            <v>3765.26</v>
          </cell>
        </row>
        <row r="653">
          <cell r="B653" t="str">
            <v>'12411-5110-0015-0000</v>
          </cell>
          <cell r="J653">
            <v>1603.46</v>
          </cell>
        </row>
        <row r="654">
          <cell r="B654" t="str">
            <v>'12411-5110-0016-0000</v>
          </cell>
          <cell r="J654">
            <v>1506.95</v>
          </cell>
        </row>
        <row r="655">
          <cell r="B655" t="str">
            <v>'12411-5110-0017-0000</v>
          </cell>
          <cell r="J655">
            <v>7159.32</v>
          </cell>
        </row>
        <row r="656">
          <cell r="B656" t="str">
            <v>'12411-5110-0018-0000</v>
          </cell>
          <cell r="J656">
            <v>3731.46</v>
          </cell>
        </row>
        <row r="657">
          <cell r="B657" t="str">
            <v>'12411-5110-0019-0000</v>
          </cell>
          <cell r="J657">
            <v>1139.8699999999999</v>
          </cell>
        </row>
        <row r="658">
          <cell r="B658" t="str">
            <v>'12411-5110-0020-0000</v>
          </cell>
          <cell r="J658">
            <v>1281.9100000000001</v>
          </cell>
        </row>
        <row r="659">
          <cell r="B659" t="str">
            <v>'12411-5110-0021-0000</v>
          </cell>
          <cell r="J659">
            <v>1789.83</v>
          </cell>
        </row>
        <row r="660">
          <cell r="B660" t="str">
            <v>'12411-5110-0022-0000</v>
          </cell>
          <cell r="J660">
            <v>5940</v>
          </cell>
        </row>
        <row r="661">
          <cell r="B661" t="str">
            <v>'12411-5110-0023-0000</v>
          </cell>
          <cell r="J661">
            <v>1801.56</v>
          </cell>
        </row>
        <row r="662">
          <cell r="B662" t="str">
            <v>'12411-5110-0024-0000</v>
          </cell>
          <cell r="J662">
            <v>3579.66</v>
          </cell>
        </row>
        <row r="663">
          <cell r="B663" t="str">
            <v>'12411-5110-0025-0000</v>
          </cell>
          <cell r="J663">
            <v>5148</v>
          </cell>
        </row>
        <row r="664">
          <cell r="B664" t="str">
            <v>'12411-5110-0026-0000</v>
          </cell>
          <cell r="J664">
            <v>1801.56</v>
          </cell>
        </row>
        <row r="665">
          <cell r="B665" t="str">
            <v>'12411-5110-0027-0000</v>
          </cell>
          <cell r="J665">
            <v>56461.51</v>
          </cell>
        </row>
        <row r="666">
          <cell r="B666" t="str">
            <v>'12411-5110-0028-0000</v>
          </cell>
          <cell r="J666">
            <v>13626.46</v>
          </cell>
        </row>
        <row r="667">
          <cell r="B667" t="str">
            <v>'12411-5110-0029-0000</v>
          </cell>
          <cell r="J667">
            <v>6395.56</v>
          </cell>
        </row>
        <row r="668">
          <cell r="B668" t="str">
            <v>'12411-5110-0030-0000</v>
          </cell>
          <cell r="J668">
            <v>3566.64</v>
          </cell>
        </row>
        <row r="669">
          <cell r="B669" t="str">
            <v>'12411-5110-0031-0000</v>
          </cell>
          <cell r="J669">
            <v>3861</v>
          </cell>
        </row>
        <row r="670">
          <cell r="B670" t="str">
            <v>'12411-5110-0032-0000</v>
          </cell>
          <cell r="J670">
            <v>2112</v>
          </cell>
        </row>
        <row r="671">
          <cell r="B671" t="str">
            <v>'12411-5110-0033-0000</v>
          </cell>
          <cell r="J671">
            <v>1476.52</v>
          </cell>
        </row>
        <row r="672">
          <cell r="B672" t="str">
            <v>'12411-5110-0034-0000</v>
          </cell>
          <cell r="J672">
            <v>60953.19</v>
          </cell>
        </row>
        <row r="673">
          <cell r="B673" t="str">
            <v>'12411-5110-0035-0000</v>
          </cell>
          <cell r="J673">
            <v>16339.4</v>
          </cell>
        </row>
        <row r="674">
          <cell r="B674" t="str">
            <v>'12411-5110-0036-0000</v>
          </cell>
          <cell r="J674">
            <v>19769.62</v>
          </cell>
        </row>
        <row r="675">
          <cell r="B675" t="str">
            <v>'12411-5110-0037-0000</v>
          </cell>
          <cell r="J675">
            <v>4237.62</v>
          </cell>
        </row>
        <row r="676">
          <cell r="B676" t="str">
            <v>'12411-5110-0038-0000</v>
          </cell>
          <cell r="J676">
            <v>2607.83</v>
          </cell>
        </row>
        <row r="677">
          <cell r="B677" t="str">
            <v>'12411-5110-0039-0000</v>
          </cell>
          <cell r="J677">
            <v>11553.04</v>
          </cell>
        </row>
        <row r="678">
          <cell r="B678" t="str">
            <v>'12411-5110-0040-0000</v>
          </cell>
          <cell r="J678">
            <v>5302.61</v>
          </cell>
        </row>
        <row r="679">
          <cell r="B679" t="str">
            <v>'12411-5110-0041-0000</v>
          </cell>
          <cell r="J679">
            <v>3086.09</v>
          </cell>
        </row>
        <row r="680">
          <cell r="B680" t="str">
            <v>'12411-5110-0042-0000</v>
          </cell>
          <cell r="J680">
            <v>607.83000000000004</v>
          </cell>
        </row>
        <row r="681">
          <cell r="B681" t="str">
            <v>'12411-5110-0043-0000</v>
          </cell>
          <cell r="J681">
            <v>607.83000000000004</v>
          </cell>
        </row>
        <row r="682">
          <cell r="B682" t="str">
            <v>'12411-5110-0044-0000</v>
          </cell>
          <cell r="J682">
            <v>607.83000000000004</v>
          </cell>
        </row>
        <row r="683">
          <cell r="B683" t="str">
            <v>'12411-5110-0045-0000</v>
          </cell>
          <cell r="J683">
            <v>4086.08</v>
          </cell>
        </row>
        <row r="684">
          <cell r="B684" t="str">
            <v>'12411-5110-0046-0000</v>
          </cell>
          <cell r="J684">
            <v>2651.3</v>
          </cell>
        </row>
        <row r="685">
          <cell r="B685" t="str">
            <v>'12411-5110-0047-0000</v>
          </cell>
          <cell r="J685">
            <v>2651.3</v>
          </cell>
        </row>
        <row r="686">
          <cell r="B686" t="str">
            <v>'12411-5110-0048-0000</v>
          </cell>
          <cell r="J686">
            <v>6286.95</v>
          </cell>
        </row>
        <row r="687">
          <cell r="B687" t="str">
            <v>'12411-5110-0049-0000</v>
          </cell>
          <cell r="J687">
            <v>4840</v>
          </cell>
        </row>
        <row r="688">
          <cell r="B688" t="str">
            <v>'12411-5110-0050-0000</v>
          </cell>
          <cell r="J688">
            <v>95688.28</v>
          </cell>
        </row>
        <row r="689">
          <cell r="B689" t="str">
            <v>'12411-5110-0051-0000</v>
          </cell>
          <cell r="J689">
            <v>117831.76</v>
          </cell>
        </row>
        <row r="690">
          <cell r="B690" t="str">
            <v>'12411-5110-0052-0000</v>
          </cell>
          <cell r="J690">
            <v>4515.96</v>
          </cell>
        </row>
        <row r="691">
          <cell r="B691" t="str">
            <v>'12411-5110-0053-0000</v>
          </cell>
          <cell r="J691">
            <v>5785.5</v>
          </cell>
        </row>
        <row r="692">
          <cell r="B692" t="str">
            <v>'12411-5110-0054-0000</v>
          </cell>
          <cell r="J692">
            <v>13599.8</v>
          </cell>
        </row>
        <row r="693">
          <cell r="B693" t="str">
            <v>'12411-5110-0055-0000</v>
          </cell>
          <cell r="J693">
            <v>325233.90000000002</v>
          </cell>
        </row>
        <row r="694">
          <cell r="B694" t="str">
            <v>'12411-5110-0056-0000</v>
          </cell>
          <cell r="J694">
            <v>123266.1</v>
          </cell>
        </row>
        <row r="695">
          <cell r="B695" t="str">
            <v>'12411-5110-0057-0000</v>
          </cell>
          <cell r="J695">
            <v>9159.7199999999993</v>
          </cell>
        </row>
        <row r="696">
          <cell r="B696" t="str">
            <v>'12411-5110-0058-0000</v>
          </cell>
          <cell r="J696">
            <v>2454.75</v>
          </cell>
        </row>
        <row r="697">
          <cell r="B697" t="str">
            <v>'12411-5110-0059-0000</v>
          </cell>
          <cell r="J697">
            <v>650467.80000000005</v>
          </cell>
        </row>
        <row r="698">
          <cell r="B698" t="str">
            <v>'12411-5110-0060-0000</v>
          </cell>
          <cell r="J698">
            <v>246532.2</v>
          </cell>
        </row>
        <row r="699">
          <cell r="B699" t="str">
            <v>'12411-5110-0061-0000</v>
          </cell>
          <cell r="J699">
            <v>45798.6</v>
          </cell>
        </row>
        <row r="700">
          <cell r="B700" t="str">
            <v>'12411-5110-0062-0000</v>
          </cell>
          <cell r="J700">
            <v>12273.75</v>
          </cell>
        </row>
        <row r="701">
          <cell r="B701" t="str">
            <v>'12411-5110-0063-0000</v>
          </cell>
          <cell r="J701">
            <v>13714.08</v>
          </cell>
        </row>
        <row r="702">
          <cell r="B702" t="str">
            <v>'12411-5110-0064-0000</v>
          </cell>
          <cell r="J702">
            <v>24977.88</v>
          </cell>
        </row>
        <row r="703">
          <cell r="B703" t="str">
            <v>'12411-5110-0065-0000</v>
          </cell>
          <cell r="J703">
            <v>8132.79</v>
          </cell>
        </row>
        <row r="704">
          <cell r="B704" t="str">
            <v>'12411-5110-0066-0000</v>
          </cell>
          <cell r="J704">
            <v>6602.07</v>
          </cell>
        </row>
        <row r="705">
          <cell r="B705" t="str">
            <v>'12411-5110-0067-0000</v>
          </cell>
          <cell r="J705">
            <v>10199.219999999999</v>
          </cell>
        </row>
        <row r="706">
          <cell r="B706" t="str">
            <v>'12411-5110-0068-0000</v>
          </cell>
          <cell r="J706">
            <v>19884.34</v>
          </cell>
        </row>
        <row r="707">
          <cell r="B707" t="str">
            <v>'12411-5110-0069-0000</v>
          </cell>
          <cell r="J707">
            <v>54468.9</v>
          </cell>
        </row>
        <row r="708">
          <cell r="B708" t="str">
            <v>'12411-5110-0070-0000</v>
          </cell>
          <cell r="J708">
            <v>12117.23</v>
          </cell>
        </row>
        <row r="709">
          <cell r="B709" t="str">
            <v>'12411-5110-0071-0000</v>
          </cell>
          <cell r="J709">
            <v>72858.95</v>
          </cell>
        </row>
        <row r="710">
          <cell r="B710" t="str">
            <v>'12411-5110-0072-0000</v>
          </cell>
          <cell r="J710">
            <v>12257.2</v>
          </cell>
        </row>
        <row r="711">
          <cell r="B711" t="str">
            <v>'12411-5110-0073-0000</v>
          </cell>
          <cell r="J711">
            <v>40943.199999999997</v>
          </cell>
        </row>
        <row r="712">
          <cell r="B712" t="str">
            <v>'12411-5110-0074-0000</v>
          </cell>
          <cell r="J712">
            <v>52473.760000000002</v>
          </cell>
        </row>
        <row r="713">
          <cell r="B713" t="str">
            <v>'12411-5110-0075-0000</v>
          </cell>
          <cell r="J713">
            <v>8272.7999999999993</v>
          </cell>
        </row>
        <row r="714">
          <cell r="B714" t="str">
            <v>'12411-5110-0076-0000</v>
          </cell>
          <cell r="J714">
            <v>16435.48</v>
          </cell>
        </row>
        <row r="715">
          <cell r="B715" t="str">
            <v>'12411-5110-0077-0000</v>
          </cell>
          <cell r="J715">
            <v>111326.98</v>
          </cell>
        </row>
        <row r="716">
          <cell r="B716" t="str">
            <v>'12411-5110-0078-0000</v>
          </cell>
          <cell r="J716">
            <v>86689.02</v>
          </cell>
        </row>
        <row r="717">
          <cell r="B717" t="str">
            <v>'12411-5110-0079-0000</v>
          </cell>
          <cell r="J717">
            <v>20115.509999999998</v>
          </cell>
        </row>
        <row r="718">
          <cell r="B718" t="str">
            <v>'12411-5110-0080-0000</v>
          </cell>
          <cell r="J718">
            <v>89664.81</v>
          </cell>
        </row>
        <row r="719">
          <cell r="B719" t="str">
            <v>'12411-5110-0081-0000</v>
          </cell>
          <cell r="J719">
            <v>23499.72</v>
          </cell>
        </row>
        <row r="720">
          <cell r="B720" t="str">
            <v>'12411-5110-0082-0000</v>
          </cell>
          <cell r="J720">
            <v>104186.2</v>
          </cell>
        </row>
        <row r="721">
          <cell r="B721" t="str">
            <v>'12411-5110-0083-0000</v>
          </cell>
          <cell r="J721">
            <v>15540</v>
          </cell>
        </row>
        <row r="722">
          <cell r="B722" t="str">
            <v>'12411-5110-0084-0000</v>
          </cell>
          <cell r="J722">
            <v>16721.52</v>
          </cell>
        </row>
        <row r="723">
          <cell r="B723" t="str">
            <v>'12411-5110-0085-0000</v>
          </cell>
          <cell r="J723">
            <v>42745.36</v>
          </cell>
        </row>
        <row r="724">
          <cell r="B724" t="str">
            <v>'12411-5110-0086-0000</v>
          </cell>
          <cell r="J724">
            <v>8424.7099999999991</v>
          </cell>
        </row>
        <row r="725">
          <cell r="B725" t="str">
            <v>'12411-5110-0087-0000</v>
          </cell>
          <cell r="J725">
            <v>30532.400000000001</v>
          </cell>
        </row>
        <row r="726">
          <cell r="B726" t="str">
            <v>'12411-5110-0088-0000</v>
          </cell>
          <cell r="J726">
            <v>4181.32</v>
          </cell>
        </row>
        <row r="727">
          <cell r="B727" t="str">
            <v>'12411-5110-0089-0000</v>
          </cell>
          <cell r="J727">
            <v>18319.439999999999</v>
          </cell>
        </row>
        <row r="728">
          <cell r="B728" t="str">
            <v>'12411-5110-0090-0000</v>
          </cell>
          <cell r="J728">
            <v>67414.600000000006</v>
          </cell>
        </row>
        <row r="729">
          <cell r="B729" t="str">
            <v>'12411-5110-0091-0000</v>
          </cell>
          <cell r="J729">
            <v>225187.6</v>
          </cell>
        </row>
        <row r="730">
          <cell r="B730" t="str">
            <v>'12411-5110-0092-0000</v>
          </cell>
          <cell r="J730">
            <v>45500.4</v>
          </cell>
        </row>
        <row r="731">
          <cell r="B731" t="str">
            <v>'12411-5110-0093-0000</v>
          </cell>
          <cell r="J731">
            <v>172990.73</v>
          </cell>
        </row>
        <row r="732">
          <cell r="B732" t="str">
            <v>'12411-5110-0094-0000</v>
          </cell>
          <cell r="J732">
            <v>528768.63</v>
          </cell>
        </row>
        <row r="733">
          <cell r="B733" t="str">
            <v>'12411-5110-0095-0000</v>
          </cell>
          <cell r="J733">
            <v>9900</v>
          </cell>
        </row>
        <row r="734">
          <cell r="B734" t="str">
            <v>'12411-5110-0096-0000</v>
          </cell>
          <cell r="J734">
            <v>3300</v>
          </cell>
        </row>
        <row r="735">
          <cell r="B735" t="str">
            <v>'12411-5110-0097-0000</v>
          </cell>
          <cell r="J735">
            <v>4300</v>
          </cell>
        </row>
        <row r="736">
          <cell r="B736" t="str">
            <v>'12411-5110-0098-0000</v>
          </cell>
          <cell r="J736">
            <v>4300</v>
          </cell>
        </row>
        <row r="737">
          <cell r="B737" t="str">
            <v>'12411-5110-0099-0000</v>
          </cell>
          <cell r="J737">
            <v>245466.89</v>
          </cell>
        </row>
        <row r="738">
          <cell r="B738" t="str">
            <v>'12411-5110-0100-0000</v>
          </cell>
          <cell r="J738">
            <v>15422.01</v>
          </cell>
        </row>
        <row r="739">
          <cell r="B739" t="str">
            <v>'12411-5110-0101-0000</v>
          </cell>
          <cell r="J739">
            <v>87220.2</v>
          </cell>
        </row>
        <row r="740">
          <cell r="B740" t="str">
            <v>'12411-5110-0102-0000</v>
          </cell>
          <cell r="J740">
            <v>75197.039999999994</v>
          </cell>
        </row>
        <row r="741">
          <cell r="B741" t="str">
            <v>'12411-5110-0103-0000</v>
          </cell>
          <cell r="J741">
            <v>15422.01</v>
          </cell>
        </row>
        <row r="742">
          <cell r="B742" t="str">
            <v>'12411-5110-0104-0000</v>
          </cell>
          <cell r="J742">
            <v>30527.07</v>
          </cell>
        </row>
        <row r="743">
          <cell r="B743" t="str">
            <v>'12411-5110-0105-0000</v>
          </cell>
          <cell r="J743">
            <v>112671</v>
          </cell>
        </row>
        <row r="744">
          <cell r="B744" t="str">
            <v>'12411-5110-0106-0000</v>
          </cell>
          <cell r="J744">
            <v>15422.01</v>
          </cell>
        </row>
        <row r="745">
          <cell r="B745" t="str">
            <v>'12411-5110-0107-0000</v>
          </cell>
          <cell r="J745">
            <v>43610.1</v>
          </cell>
        </row>
        <row r="746">
          <cell r="B746" t="str">
            <v>'12411-5110-0108-0000</v>
          </cell>
          <cell r="J746">
            <v>18459.12</v>
          </cell>
        </row>
        <row r="747">
          <cell r="B747" t="str">
            <v>'12411-5110-0109-0000</v>
          </cell>
          <cell r="J747">
            <v>28226.16</v>
          </cell>
        </row>
        <row r="748">
          <cell r="B748" t="str">
            <v>'12411-5110-0110-0000</v>
          </cell>
          <cell r="J748">
            <v>73759.11</v>
          </cell>
        </row>
        <row r="749">
          <cell r="B749" t="str">
            <v>'12411-5110-0111-0000</v>
          </cell>
          <cell r="J749">
            <v>6414.51</v>
          </cell>
        </row>
        <row r="750">
          <cell r="B750" t="str">
            <v>'12411-5110-0112-0000</v>
          </cell>
          <cell r="J750">
            <v>19867.05</v>
          </cell>
        </row>
        <row r="751">
          <cell r="B751" t="str">
            <v>'12411-5110-0113-0000</v>
          </cell>
          <cell r="J751">
            <v>44243.839999999997</v>
          </cell>
        </row>
        <row r="752">
          <cell r="B752" t="str">
            <v>'12411-5110-0114-0000</v>
          </cell>
          <cell r="J752">
            <v>100360.74</v>
          </cell>
        </row>
        <row r="753">
          <cell r="B753" t="str">
            <v>'12411-5110-0115-0000</v>
          </cell>
          <cell r="J753">
            <v>39734.1</v>
          </cell>
        </row>
        <row r="754">
          <cell r="B754" t="str">
            <v>'12411-5110-0116-0000</v>
          </cell>
          <cell r="J754">
            <v>66365.759999999995</v>
          </cell>
        </row>
        <row r="755">
          <cell r="B755" t="str">
            <v>'12411-5110-0117-0000</v>
          </cell>
          <cell r="J755">
            <v>35186.15</v>
          </cell>
        </row>
        <row r="756">
          <cell r="B756" t="str">
            <v>'12411-5110-0118-0000</v>
          </cell>
          <cell r="J756">
            <v>45691.8</v>
          </cell>
        </row>
        <row r="757">
          <cell r="B757" t="str">
            <v>'12411-5110-0119-0000</v>
          </cell>
          <cell r="J757">
            <v>18759.240000000002</v>
          </cell>
        </row>
        <row r="758">
          <cell r="B758" t="str">
            <v>'12411-5110-0120-0000</v>
          </cell>
          <cell r="J758">
            <v>58746.6</v>
          </cell>
        </row>
        <row r="759">
          <cell r="B759" t="str">
            <v>'12411-5110-0121-0000</v>
          </cell>
          <cell r="J759">
            <v>29528.01</v>
          </cell>
        </row>
        <row r="760">
          <cell r="B760" t="str">
            <v>'12411-5110-0122-0000</v>
          </cell>
          <cell r="J760">
            <v>31073.49</v>
          </cell>
        </row>
        <row r="761">
          <cell r="B761" t="str">
            <v>'12411-5110-0123-0000</v>
          </cell>
          <cell r="J761">
            <v>33999.57</v>
          </cell>
        </row>
        <row r="762">
          <cell r="B762" t="str">
            <v>'12411-5110-0124-0000</v>
          </cell>
          <cell r="J762">
            <v>9508.14</v>
          </cell>
        </row>
        <row r="763">
          <cell r="B763" t="str">
            <v>'12411-5110-0125-0000</v>
          </cell>
          <cell r="J763">
            <v>27874.62</v>
          </cell>
        </row>
        <row r="764">
          <cell r="B764" t="str">
            <v>'12411-5110-0126-0000</v>
          </cell>
          <cell r="J764">
            <v>24309.48</v>
          </cell>
        </row>
        <row r="765">
          <cell r="B765" t="str">
            <v>'12411-5110-0127-0000</v>
          </cell>
          <cell r="J765">
            <v>21800</v>
          </cell>
        </row>
        <row r="766">
          <cell r="B766" t="str">
            <v>'12411-5110-0128-0000</v>
          </cell>
          <cell r="J766">
            <v>42422.22</v>
          </cell>
        </row>
        <row r="767">
          <cell r="B767" t="str">
            <v>'12411-5110-0129-0000</v>
          </cell>
          <cell r="J767">
            <v>73656</v>
          </cell>
        </row>
        <row r="768">
          <cell r="B768" t="str">
            <v>'12411-5110-0130-0000</v>
          </cell>
          <cell r="J768">
            <v>5051.04</v>
          </cell>
        </row>
        <row r="769">
          <cell r="B769" t="str">
            <v>'12411-5110-0131-0000</v>
          </cell>
          <cell r="J769">
            <v>111608.52</v>
          </cell>
        </row>
        <row r="770">
          <cell r="B770" t="str">
            <v>'12411-5110-0132-0000</v>
          </cell>
          <cell r="J770">
            <v>8635.09</v>
          </cell>
        </row>
        <row r="771">
          <cell r="B771" t="str">
            <v>'12411-5110-0133-0000</v>
          </cell>
          <cell r="J771">
            <v>55005.5</v>
          </cell>
        </row>
        <row r="772">
          <cell r="B772" t="str">
            <v>'12411-5110-0134-0000</v>
          </cell>
          <cell r="J772">
            <v>1471.78</v>
          </cell>
        </row>
        <row r="773">
          <cell r="B773" t="str">
            <v>'12411-5110-0135-0000</v>
          </cell>
          <cell r="J773">
            <v>10531.04</v>
          </cell>
        </row>
        <row r="774">
          <cell r="B774" t="str">
            <v>'12411-5110-0136-0000</v>
          </cell>
          <cell r="J774">
            <v>6572.18</v>
          </cell>
        </row>
        <row r="775">
          <cell r="B775" t="str">
            <v>'12411-5110-0137-0000</v>
          </cell>
          <cell r="J775">
            <v>17709.88</v>
          </cell>
        </row>
        <row r="776">
          <cell r="B776" t="str">
            <v>'12411-5110-0138-0000</v>
          </cell>
          <cell r="J776">
            <v>35351.85</v>
          </cell>
        </row>
        <row r="777">
          <cell r="B777" t="str">
            <v>'12411-5110-0139-0000</v>
          </cell>
          <cell r="J777">
            <v>36828</v>
          </cell>
        </row>
        <row r="778">
          <cell r="B778" t="str">
            <v>'12411-5110-0140-0000</v>
          </cell>
          <cell r="J778">
            <v>81372.05</v>
          </cell>
        </row>
        <row r="779">
          <cell r="B779" t="str">
            <v>'12411-5110-0141-0000</v>
          </cell>
          <cell r="J779">
            <v>7881.04</v>
          </cell>
        </row>
        <row r="780">
          <cell r="B780" t="str">
            <v>'12411-5110-0142-0000</v>
          </cell>
          <cell r="J780">
            <v>18391.64</v>
          </cell>
        </row>
        <row r="781">
          <cell r="B781" t="str">
            <v>'12411-5110-0143-0000</v>
          </cell>
          <cell r="J781">
            <v>22545.8</v>
          </cell>
        </row>
        <row r="782">
          <cell r="B782" t="str">
            <v>'12411-5110-0144-0000</v>
          </cell>
          <cell r="J782">
            <v>37202.839999999997</v>
          </cell>
        </row>
        <row r="783">
          <cell r="B783" t="str">
            <v>'12411-5110-0145-0000</v>
          </cell>
          <cell r="J783">
            <v>14140.74</v>
          </cell>
        </row>
        <row r="784">
          <cell r="B784" t="str">
            <v>'12411-5110-0146-0000</v>
          </cell>
          <cell r="J784">
            <v>7365.6</v>
          </cell>
        </row>
        <row r="785">
          <cell r="B785" t="str">
            <v>'12411-5110-0147-0000</v>
          </cell>
          <cell r="J785">
            <v>7937.47</v>
          </cell>
        </row>
        <row r="786">
          <cell r="B786" t="str">
            <v>'12411-5110-0148-0000</v>
          </cell>
          <cell r="J786">
            <v>113673.78</v>
          </cell>
        </row>
        <row r="787">
          <cell r="B787" t="str">
            <v>'12411-5110-0149-0000</v>
          </cell>
          <cell r="J787">
            <v>64418.04</v>
          </cell>
        </row>
        <row r="788">
          <cell r="B788" t="str">
            <v>'12411-5110-0150-0000</v>
          </cell>
          <cell r="J788">
            <v>97281.45</v>
          </cell>
        </row>
        <row r="789">
          <cell r="B789" t="str">
            <v>'12411-5110-0151-0000</v>
          </cell>
          <cell r="J789">
            <v>45979.1</v>
          </cell>
        </row>
        <row r="790">
          <cell r="B790" t="str">
            <v>'12411-5110-0152-0000</v>
          </cell>
          <cell r="J790">
            <v>7360</v>
          </cell>
        </row>
        <row r="791">
          <cell r="B791" t="str">
            <v>'12411-5110-0153-0000</v>
          </cell>
          <cell r="J791">
            <v>5265.86</v>
          </cell>
        </row>
        <row r="792">
          <cell r="B792" t="str">
            <v>'12411-5110-0154-0000</v>
          </cell>
          <cell r="J792">
            <v>13793.1</v>
          </cell>
        </row>
        <row r="793">
          <cell r="B793" t="str">
            <v>'12411-5110-0155-0000</v>
          </cell>
          <cell r="J793">
            <v>11550</v>
          </cell>
        </row>
        <row r="794">
          <cell r="B794" t="str">
            <v>'12411-5110-0156-0000</v>
          </cell>
          <cell r="J794">
            <v>13281</v>
          </cell>
        </row>
        <row r="795">
          <cell r="B795" t="str">
            <v>'12411-5110-0157-0000</v>
          </cell>
          <cell r="J795">
            <v>11080</v>
          </cell>
        </row>
        <row r="796">
          <cell r="B796" t="str">
            <v>'12411-5110-0158-0000</v>
          </cell>
          <cell r="J796">
            <v>7528</v>
          </cell>
        </row>
        <row r="797">
          <cell r="B797" t="str">
            <v>'12411-5110-0159-0000</v>
          </cell>
          <cell r="J797">
            <v>23320</v>
          </cell>
        </row>
        <row r="798">
          <cell r="B798" t="str">
            <v>'12411-5110-1000-0000</v>
          </cell>
          <cell r="J798">
            <v>0</v>
          </cell>
        </row>
        <row r="799">
          <cell r="B799" t="str">
            <v>'12413-5150-0000-0000</v>
          </cell>
          <cell r="J799">
            <v>681670.94</v>
          </cell>
        </row>
        <row r="800">
          <cell r="B800" t="str">
            <v>'12413-5150-0001-0000</v>
          </cell>
          <cell r="J800">
            <v>1825.22</v>
          </cell>
        </row>
        <row r="801">
          <cell r="B801" t="str">
            <v>'12413-5150-0002-0000</v>
          </cell>
          <cell r="J801">
            <v>1999.13</v>
          </cell>
        </row>
        <row r="802">
          <cell r="B802" t="str">
            <v>'12413-5150-0003-0000</v>
          </cell>
          <cell r="J802">
            <v>0</v>
          </cell>
        </row>
        <row r="803">
          <cell r="B803" t="str">
            <v>'12413-5150-0004-0000</v>
          </cell>
          <cell r="J803">
            <v>7115.64</v>
          </cell>
        </row>
        <row r="804">
          <cell r="B804" t="str">
            <v>'12413-5150-0005-0000</v>
          </cell>
          <cell r="J804">
            <v>0</v>
          </cell>
        </row>
        <row r="805">
          <cell r="B805" t="str">
            <v>'12413-5150-0006-0000</v>
          </cell>
          <cell r="J805">
            <v>24211.13</v>
          </cell>
        </row>
        <row r="806">
          <cell r="B806" t="str">
            <v>'12413-5150-0007-0000</v>
          </cell>
          <cell r="J806">
            <v>13651.3</v>
          </cell>
        </row>
        <row r="807">
          <cell r="B807" t="str">
            <v>'12413-5150-0008-0000</v>
          </cell>
          <cell r="J807">
            <v>4000</v>
          </cell>
        </row>
        <row r="808">
          <cell r="B808" t="str">
            <v>'12413-5150-0009-0000</v>
          </cell>
          <cell r="J808">
            <v>4000</v>
          </cell>
        </row>
        <row r="809">
          <cell r="B809" t="str">
            <v>'12413-5150-0010-0000</v>
          </cell>
          <cell r="J809">
            <v>4000</v>
          </cell>
        </row>
        <row r="810">
          <cell r="B810" t="str">
            <v>'12413-5150-0011-0000</v>
          </cell>
          <cell r="J810">
            <v>11738.26</v>
          </cell>
        </row>
        <row r="811">
          <cell r="B811" t="str">
            <v>'12413-5150-0012-0000</v>
          </cell>
          <cell r="J811">
            <v>11738.26</v>
          </cell>
        </row>
        <row r="812">
          <cell r="B812" t="str">
            <v>'12413-5150-0013-0000</v>
          </cell>
          <cell r="J812">
            <v>51850</v>
          </cell>
        </row>
        <row r="813">
          <cell r="B813" t="str">
            <v>'12413-5150-0014-0000</v>
          </cell>
          <cell r="J813">
            <v>15500</v>
          </cell>
        </row>
        <row r="814">
          <cell r="B814" t="str">
            <v>'12413-5150-0015-0000</v>
          </cell>
          <cell r="J814">
            <v>1999</v>
          </cell>
        </row>
        <row r="815">
          <cell r="B815" t="str">
            <v>'12413-5150-0016-0000</v>
          </cell>
          <cell r="J815">
            <v>21501.49</v>
          </cell>
        </row>
        <row r="816">
          <cell r="B816" t="str">
            <v>'12413-5150-0017-0000</v>
          </cell>
          <cell r="J816">
            <v>0</v>
          </cell>
        </row>
        <row r="817">
          <cell r="B817" t="str">
            <v>'12413-5150-0018-0000</v>
          </cell>
          <cell r="J817">
            <v>0</v>
          </cell>
        </row>
        <row r="818">
          <cell r="B818" t="str">
            <v>'12413-5150-0019-0000</v>
          </cell>
          <cell r="J818">
            <v>25447.61</v>
          </cell>
        </row>
        <row r="819">
          <cell r="B819" t="str">
            <v>'12413-5150-0020-0000</v>
          </cell>
          <cell r="J819">
            <v>0</v>
          </cell>
        </row>
        <row r="820">
          <cell r="B820" t="str">
            <v>'12413-5150-0021-0000</v>
          </cell>
          <cell r="J820">
            <v>1564.44</v>
          </cell>
        </row>
        <row r="821">
          <cell r="B821" t="str">
            <v>'12413-5150-0022-0000</v>
          </cell>
          <cell r="J821">
            <v>7715</v>
          </cell>
        </row>
        <row r="822">
          <cell r="B822" t="str">
            <v>'12413-5150-0023-0000</v>
          </cell>
          <cell r="J822">
            <v>12500</v>
          </cell>
        </row>
        <row r="823">
          <cell r="B823" t="str">
            <v>'12413-5150-0024-0000</v>
          </cell>
          <cell r="J823">
            <v>12300</v>
          </cell>
        </row>
        <row r="824">
          <cell r="B824" t="str">
            <v>'12413-5150-0025-0000</v>
          </cell>
          <cell r="J824">
            <v>12750</v>
          </cell>
        </row>
        <row r="825">
          <cell r="B825" t="str">
            <v>'12413-5150-0026-0000</v>
          </cell>
          <cell r="J825">
            <v>11109.78</v>
          </cell>
        </row>
        <row r="826">
          <cell r="B826" t="str">
            <v>'12413-5150-0027-0000</v>
          </cell>
          <cell r="J826">
            <v>11109.78</v>
          </cell>
        </row>
        <row r="827">
          <cell r="B827" t="str">
            <v>'12413-5150-0028-0000</v>
          </cell>
          <cell r="J827">
            <v>11500</v>
          </cell>
        </row>
        <row r="828">
          <cell r="B828" t="str">
            <v>'12413-5150-0029-0000</v>
          </cell>
          <cell r="J828">
            <v>0</v>
          </cell>
        </row>
        <row r="829">
          <cell r="B829" t="str">
            <v>'12413-5150-0030-0000</v>
          </cell>
          <cell r="J829">
            <v>27590.43</v>
          </cell>
        </row>
        <row r="830">
          <cell r="B830" t="str">
            <v>'12413-5150-0031-0000</v>
          </cell>
          <cell r="J830">
            <v>0</v>
          </cell>
        </row>
        <row r="831">
          <cell r="B831" t="str">
            <v>'12413-5150-0032-0000</v>
          </cell>
          <cell r="J831">
            <v>9045</v>
          </cell>
        </row>
        <row r="832">
          <cell r="B832" t="str">
            <v>'12413-5150-0033-0000</v>
          </cell>
          <cell r="J832">
            <v>4930</v>
          </cell>
        </row>
        <row r="833">
          <cell r="B833" t="str">
            <v>'12413-5150-0034-0000</v>
          </cell>
          <cell r="J833">
            <v>10842.61</v>
          </cell>
        </row>
        <row r="834">
          <cell r="B834" t="str">
            <v>'12413-5150-0035-0000</v>
          </cell>
          <cell r="J834">
            <v>0</v>
          </cell>
        </row>
        <row r="835">
          <cell r="B835" t="str">
            <v>'12413-5150-0036-0000</v>
          </cell>
          <cell r="J835">
            <v>11112.04</v>
          </cell>
        </row>
        <row r="836">
          <cell r="B836" t="str">
            <v>'12413-5150-0037-0000</v>
          </cell>
          <cell r="J836">
            <v>4187.7</v>
          </cell>
        </row>
        <row r="837">
          <cell r="B837" t="str">
            <v>'12413-5150-0038-0000</v>
          </cell>
          <cell r="J837">
            <v>16422.41</v>
          </cell>
        </row>
        <row r="838">
          <cell r="B838" t="str">
            <v>'12413-5150-0039-0000</v>
          </cell>
          <cell r="J838">
            <v>11303.48</v>
          </cell>
        </row>
        <row r="839">
          <cell r="B839" t="str">
            <v>'12413-5150-0040-0000</v>
          </cell>
          <cell r="J839">
            <v>20826.09</v>
          </cell>
        </row>
        <row r="840">
          <cell r="B840" t="str">
            <v>'12413-5150-0041-0000</v>
          </cell>
          <cell r="J840">
            <v>10194</v>
          </cell>
        </row>
        <row r="841">
          <cell r="B841" t="str">
            <v>'12413-5150-0042-0000</v>
          </cell>
          <cell r="J841">
            <v>7299</v>
          </cell>
        </row>
        <row r="842">
          <cell r="B842" t="str">
            <v>'12413-5150-0043-0000</v>
          </cell>
          <cell r="J842">
            <v>2250</v>
          </cell>
        </row>
        <row r="843">
          <cell r="B843" t="str">
            <v>'12413-5150-0044-0000</v>
          </cell>
          <cell r="J843">
            <v>3155.03</v>
          </cell>
        </row>
        <row r="844">
          <cell r="B844" t="str">
            <v>'12413-5150-0045-0000</v>
          </cell>
          <cell r="J844">
            <v>66681.399999999994</v>
          </cell>
        </row>
        <row r="845">
          <cell r="B845" t="str">
            <v>'12413-5150-0046-0000</v>
          </cell>
          <cell r="J845">
            <v>7843.1</v>
          </cell>
        </row>
        <row r="846">
          <cell r="B846" t="str">
            <v>'12413-5150-0047-0000</v>
          </cell>
          <cell r="J846">
            <v>22941.18</v>
          </cell>
        </row>
        <row r="847">
          <cell r="B847" t="str">
            <v>'12413-5150-0048-0000</v>
          </cell>
          <cell r="J847">
            <v>3890</v>
          </cell>
        </row>
        <row r="848">
          <cell r="B848" t="str">
            <v>'12413-5150-0049-0000</v>
          </cell>
          <cell r="J848">
            <v>9561.09</v>
          </cell>
        </row>
        <row r="849">
          <cell r="B849" t="str">
            <v>'12413-5150-0050-0000</v>
          </cell>
          <cell r="J849">
            <v>11955.18</v>
          </cell>
        </row>
        <row r="850">
          <cell r="B850" t="str">
            <v>'12413-5150-0051-0000</v>
          </cell>
          <cell r="J850">
            <v>9341.85</v>
          </cell>
        </row>
        <row r="851">
          <cell r="B851" t="str">
            <v>'12413-5150-0052-0000</v>
          </cell>
          <cell r="J851">
            <v>9341.85</v>
          </cell>
        </row>
        <row r="852">
          <cell r="B852" t="str">
            <v>'12413-5150-0053-0000</v>
          </cell>
          <cell r="J852">
            <v>9341.85</v>
          </cell>
        </row>
        <row r="853">
          <cell r="B853" t="str">
            <v>'12413-5150-0054-0000</v>
          </cell>
          <cell r="J853">
            <v>10212.07</v>
          </cell>
        </row>
        <row r="854">
          <cell r="B854" t="str">
            <v>'12413-5150-0055-0000</v>
          </cell>
          <cell r="J854">
            <v>7318.97</v>
          </cell>
        </row>
        <row r="855">
          <cell r="B855" t="str">
            <v>'12413-5150-0056-0000</v>
          </cell>
          <cell r="J855">
            <v>6697.79</v>
          </cell>
        </row>
        <row r="856">
          <cell r="B856" t="str">
            <v>'12413-5150-0057-0000</v>
          </cell>
          <cell r="J856">
            <v>6697.78</v>
          </cell>
        </row>
        <row r="857">
          <cell r="B857" t="str">
            <v>'12413-5150-0058-0000</v>
          </cell>
          <cell r="J857">
            <v>13260.5</v>
          </cell>
        </row>
        <row r="858">
          <cell r="B858" t="str">
            <v>'12413-5150-0059-0000</v>
          </cell>
          <cell r="J858">
            <v>13260.5</v>
          </cell>
        </row>
        <row r="859">
          <cell r="B859" t="str">
            <v>'12413-5150-0060-0000</v>
          </cell>
          <cell r="J859">
            <v>13260.5</v>
          </cell>
        </row>
        <row r="860">
          <cell r="B860" t="str">
            <v>'12413-5150-0061-0000</v>
          </cell>
          <cell r="J860">
            <v>13260.5</v>
          </cell>
        </row>
        <row r="861">
          <cell r="B861" t="str">
            <v>'12413-5150-0062-0000</v>
          </cell>
          <cell r="J861">
            <v>13260.5</v>
          </cell>
        </row>
        <row r="862">
          <cell r="B862" t="str">
            <v>'12413-5150-0063-0000</v>
          </cell>
          <cell r="J862">
            <v>13260.5</v>
          </cell>
        </row>
        <row r="863">
          <cell r="B863" t="str">
            <v>'12413-5150-1000-0000</v>
          </cell>
          <cell r="J863">
            <v>0</v>
          </cell>
        </row>
        <row r="864">
          <cell r="B864" t="str">
            <v>'12419-5190-0000-0000</v>
          </cell>
          <cell r="J864">
            <v>861825.23</v>
          </cell>
        </row>
        <row r="865">
          <cell r="B865" t="str">
            <v>'12419-5190-0001-0000</v>
          </cell>
          <cell r="J865">
            <v>45485</v>
          </cell>
        </row>
        <row r="866">
          <cell r="B866" t="str">
            <v>'12419-5190-0002-0000</v>
          </cell>
          <cell r="J866">
            <v>1778.24</v>
          </cell>
        </row>
        <row r="867">
          <cell r="B867" t="str">
            <v>'12419-5190-0003-0000</v>
          </cell>
          <cell r="J867">
            <v>1738.26</v>
          </cell>
        </row>
        <row r="868">
          <cell r="B868" t="str">
            <v>'12419-5190-0004-0000</v>
          </cell>
          <cell r="J868">
            <v>868.7</v>
          </cell>
        </row>
        <row r="869">
          <cell r="B869" t="str">
            <v>'12419-5190-0005-0000</v>
          </cell>
          <cell r="J869">
            <v>521.87</v>
          </cell>
        </row>
        <row r="870">
          <cell r="B870" t="str">
            <v>'12419-5190-0006-0000</v>
          </cell>
          <cell r="J870">
            <v>4500</v>
          </cell>
        </row>
        <row r="871">
          <cell r="B871" t="str">
            <v>'12419-5190-0007-0000</v>
          </cell>
          <cell r="J871">
            <v>16500</v>
          </cell>
        </row>
        <row r="872">
          <cell r="B872" t="str">
            <v>'12419-5190-0008-0000</v>
          </cell>
          <cell r="J872">
            <v>16500</v>
          </cell>
        </row>
        <row r="873">
          <cell r="B873" t="str">
            <v>'12419-5190-0009-0000</v>
          </cell>
          <cell r="J873">
            <v>4500</v>
          </cell>
        </row>
        <row r="874">
          <cell r="B874" t="str">
            <v>'12419-5190-0010-0000</v>
          </cell>
          <cell r="J874">
            <v>346.96</v>
          </cell>
        </row>
        <row r="875">
          <cell r="B875" t="str">
            <v>'12419-5190-0011-0000</v>
          </cell>
          <cell r="J875">
            <v>216.52</v>
          </cell>
        </row>
        <row r="876">
          <cell r="B876" t="str">
            <v>'12419-5190-0012-0000</v>
          </cell>
          <cell r="J876">
            <v>216.52</v>
          </cell>
        </row>
        <row r="877">
          <cell r="B877" t="str">
            <v>'12419-5190-0013-0000</v>
          </cell>
          <cell r="J877">
            <v>216.52</v>
          </cell>
        </row>
        <row r="878">
          <cell r="B878" t="str">
            <v>'12419-5190-0014-0000</v>
          </cell>
          <cell r="J878">
            <v>216.52</v>
          </cell>
        </row>
        <row r="879">
          <cell r="B879" t="str">
            <v>'12419-5190-0015-0000</v>
          </cell>
          <cell r="J879">
            <v>216.52</v>
          </cell>
        </row>
        <row r="880">
          <cell r="B880" t="str">
            <v>'12419-5190-0016-0000</v>
          </cell>
          <cell r="J880">
            <v>2000</v>
          </cell>
        </row>
        <row r="881">
          <cell r="B881" t="str">
            <v>'12419-5190-0017-0000</v>
          </cell>
          <cell r="J881">
            <v>372604.36</v>
          </cell>
        </row>
        <row r="882">
          <cell r="B882" t="str">
            <v>'12419-5190-0018-0000</v>
          </cell>
          <cell r="J882">
            <v>73723.02</v>
          </cell>
        </row>
        <row r="883">
          <cell r="B883" t="str">
            <v>'12419-5190-0019-0000</v>
          </cell>
          <cell r="J883">
            <v>70717.5</v>
          </cell>
        </row>
        <row r="884">
          <cell r="B884" t="str">
            <v>'12419-5190-0020-0000</v>
          </cell>
          <cell r="J884">
            <v>242993.2</v>
          </cell>
        </row>
        <row r="885">
          <cell r="B885" t="str">
            <v>'12419-5190-0021-0000</v>
          </cell>
          <cell r="J885">
            <v>5965.52</v>
          </cell>
        </row>
        <row r="886">
          <cell r="B886" t="str">
            <v>'12420-0000-0000-0000</v>
          </cell>
          <cell r="J886">
            <v>1208101.4099999999</v>
          </cell>
        </row>
        <row r="887">
          <cell r="B887" t="str">
            <v>'12421-5210-0000-0000</v>
          </cell>
          <cell r="J887">
            <v>1138269.42</v>
          </cell>
        </row>
        <row r="888">
          <cell r="B888" t="str">
            <v>'12421-5210-0001-0000</v>
          </cell>
          <cell r="J888">
            <v>900882.76</v>
          </cell>
        </row>
        <row r="889">
          <cell r="B889" t="str">
            <v>'12421-5210-0002-0000</v>
          </cell>
          <cell r="J889">
            <v>135029.6</v>
          </cell>
        </row>
        <row r="890">
          <cell r="B890" t="str">
            <v>'12421-5210-0003-0000</v>
          </cell>
          <cell r="J890">
            <v>1650.43</v>
          </cell>
        </row>
        <row r="891">
          <cell r="B891" t="str">
            <v>'12421-5210-0004-0000</v>
          </cell>
          <cell r="J891">
            <v>13912.17</v>
          </cell>
        </row>
        <row r="892">
          <cell r="B892" t="str">
            <v>'12421-5210-0005-0000</v>
          </cell>
          <cell r="J892">
            <v>1303.48</v>
          </cell>
        </row>
        <row r="893">
          <cell r="B893" t="str">
            <v>'12421-5210-0006-0000</v>
          </cell>
          <cell r="J893">
            <v>15651.3</v>
          </cell>
        </row>
        <row r="894">
          <cell r="B894" t="str">
            <v>'12421-5210-0007-0000</v>
          </cell>
          <cell r="J894">
            <v>7825.3</v>
          </cell>
        </row>
        <row r="895">
          <cell r="B895" t="str">
            <v>'12421-5210-0008-0000</v>
          </cell>
          <cell r="J895">
            <v>29308.63</v>
          </cell>
        </row>
        <row r="896">
          <cell r="B896" t="str">
            <v>'12421-5210-0009-0000</v>
          </cell>
          <cell r="J896">
            <v>1284.49</v>
          </cell>
        </row>
        <row r="897">
          <cell r="B897" t="str">
            <v>'12421-5210-0010-0000</v>
          </cell>
          <cell r="J897">
            <v>9085.0499999999993</v>
          </cell>
        </row>
        <row r="898">
          <cell r="B898" t="str">
            <v>'12421-5210-0011-0000</v>
          </cell>
          <cell r="J898">
            <v>8500</v>
          </cell>
        </row>
        <row r="899">
          <cell r="B899" t="str">
            <v>'12421-5210-0012-0000</v>
          </cell>
          <cell r="J899">
            <v>7413.79</v>
          </cell>
        </row>
        <row r="900">
          <cell r="B900" t="str">
            <v>'12421-5210-0013-0000</v>
          </cell>
          <cell r="J900">
            <v>6422.42</v>
          </cell>
        </row>
        <row r="901">
          <cell r="B901" t="str">
            <v>'12422-5220-0000-0000</v>
          </cell>
          <cell r="J901">
            <v>56422.41</v>
          </cell>
        </row>
        <row r="902">
          <cell r="B902" t="str">
            <v>'12422-5220-0001-0000</v>
          </cell>
          <cell r="J902">
            <v>24137.93</v>
          </cell>
        </row>
        <row r="903">
          <cell r="B903" t="str">
            <v>'12422-5220-0002-0000</v>
          </cell>
          <cell r="J903">
            <v>5991.38</v>
          </cell>
        </row>
        <row r="904">
          <cell r="B904" t="str">
            <v>'12422-5220-0003-0000</v>
          </cell>
          <cell r="J904">
            <v>11206.9</v>
          </cell>
        </row>
        <row r="905">
          <cell r="B905" t="str">
            <v>'12422-5220-0004-0000</v>
          </cell>
          <cell r="J905">
            <v>15086.2</v>
          </cell>
        </row>
        <row r="906">
          <cell r="B906" t="str">
            <v>'12423-5230-0000-0000</v>
          </cell>
          <cell r="J906">
            <v>13409.58</v>
          </cell>
        </row>
        <row r="907">
          <cell r="B907" t="str">
            <v>'12423-5230-0001-0000</v>
          </cell>
          <cell r="J907">
            <v>10742.66</v>
          </cell>
        </row>
        <row r="908">
          <cell r="B908" t="str">
            <v>'12423-5230-0002-0000</v>
          </cell>
          <cell r="J908">
            <v>2666.92</v>
          </cell>
        </row>
        <row r="909">
          <cell r="B909" t="str">
            <v>'12440-0000-0000-0000</v>
          </cell>
          <cell r="J909">
            <v>10229528.619999999</v>
          </cell>
        </row>
        <row r="910">
          <cell r="B910" t="str">
            <v>'12441-5410-0000-0000</v>
          </cell>
          <cell r="J910">
            <v>8781803.6999999993</v>
          </cell>
        </row>
        <row r="911">
          <cell r="B911" t="str">
            <v>'12441-5410-0001-0000</v>
          </cell>
          <cell r="J911">
            <v>0</v>
          </cell>
        </row>
        <row r="912">
          <cell r="B912" t="str">
            <v>'12441-5410-0002-0000</v>
          </cell>
          <cell r="J912">
            <v>0</v>
          </cell>
        </row>
        <row r="913">
          <cell r="B913" t="str">
            <v>'12441-5410-0003-0000</v>
          </cell>
          <cell r="J913">
            <v>232732.17</v>
          </cell>
        </row>
        <row r="914">
          <cell r="B914" t="str">
            <v>'12441-5410-0004-0000</v>
          </cell>
          <cell r="J914">
            <v>191304.35</v>
          </cell>
        </row>
        <row r="915">
          <cell r="B915" t="str">
            <v>'12441-5410-0005-0000</v>
          </cell>
          <cell r="J915">
            <v>91523.48</v>
          </cell>
        </row>
        <row r="916">
          <cell r="B916" t="str">
            <v>'12441-5410-0006-0000</v>
          </cell>
          <cell r="J916">
            <v>0</v>
          </cell>
        </row>
        <row r="917">
          <cell r="B917" t="str">
            <v>'12441-5410-0007-0000</v>
          </cell>
          <cell r="J917">
            <v>0</v>
          </cell>
        </row>
        <row r="918">
          <cell r="B918" t="str">
            <v>'12441-5410-0008-0000</v>
          </cell>
          <cell r="J918">
            <v>0</v>
          </cell>
        </row>
        <row r="919">
          <cell r="B919" t="str">
            <v>'12441-5410-0009-0000</v>
          </cell>
          <cell r="J919">
            <v>122978.45</v>
          </cell>
        </row>
        <row r="920">
          <cell r="B920" t="str">
            <v>'12441-5410-0010-0000</v>
          </cell>
          <cell r="J920">
            <v>177209.05</v>
          </cell>
        </row>
        <row r="921">
          <cell r="B921" t="str">
            <v>'12441-5410-0011-0000</v>
          </cell>
          <cell r="J921">
            <v>130839.82</v>
          </cell>
        </row>
        <row r="922">
          <cell r="B922" t="str">
            <v>'12441-5410-0012-0000</v>
          </cell>
          <cell r="J922">
            <v>239760.34</v>
          </cell>
        </row>
        <row r="923">
          <cell r="B923" t="str">
            <v>'12441-5410-0013-0000</v>
          </cell>
          <cell r="J923">
            <v>126195.41</v>
          </cell>
        </row>
        <row r="924">
          <cell r="B924" t="str">
            <v>'12441-5410-0014-0000</v>
          </cell>
          <cell r="J924">
            <v>123484.64</v>
          </cell>
        </row>
        <row r="925">
          <cell r="B925" t="str">
            <v>'12441-5410-0015-0000</v>
          </cell>
          <cell r="J925">
            <v>190524.72</v>
          </cell>
        </row>
        <row r="926">
          <cell r="B926" t="str">
            <v>'12441-5410-0016-0000</v>
          </cell>
          <cell r="J926">
            <v>330816.09999999998</v>
          </cell>
        </row>
        <row r="927">
          <cell r="B927" t="str">
            <v>'12441-5410-0017-0000</v>
          </cell>
          <cell r="J927">
            <v>1785799.77</v>
          </cell>
        </row>
        <row r="928">
          <cell r="B928" t="str">
            <v>'12441-5410-0018-0000</v>
          </cell>
          <cell r="J928">
            <v>3349000</v>
          </cell>
        </row>
        <row r="929">
          <cell r="B929" t="str">
            <v>'12441-5410-0019-0000</v>
          </cell>
          <cell r="J929">
            <v>1689635.4</v>
          </cell>
        </row>
        <row r="930">
          <cell r="B930" t="str">
            <v>'12441-5410-1000-0000</v>
          </cell>
          <cell r="J930">
            <v>0</v>
          </cell>
        </row>
        <row r="931">
          <cell r="B931" t="str">
            <v>'12442-5420-0000-0000</v>
          </cell>
          <cell r="J931">
            <v>1447724.92</v>
          </cell>
        </row>
        <row r="932">
          <cell r="B932" t="str">
            <v>'12442-5420-0001-0000</v>
          </cell>
          <cell r="J932">
            <v>278335.65999999997</v>
          </cell>
        </row>
        <row r="933">
          <cell r="B933" t="str">
            <v>'12442-5420-0002-0000</v>
          </cell>
          <cell r="J933">
            <v>272769.82</v>
          </cell>
        </row>
        <row r="934">
          <cell r="B934" t="str">
            <v>'12442-5420-0003-0000</v>
          </cell>
          <cell r="J934">
            <v>228198</v>
          </cell>
        </row>
        <row r="935">
          <cell r="B935" t="str">
            <v>'12442-5420-0004-0000</v>
          </cell>
          <cell r="J935">
            <v>264055.01</v>
          </cell>
        </row>
        <row r="936">
          <cell r="B936" t="str">
            <v>'12442-5420-0005-0000</v>
          </cell>
          <cell r="J936">
            <v>280250</v>
          </cell>
        </row>
        <row r="937">
          <cell r="B937" t="str">
            <v>'12442-5420-0006-0000</v>
          </cell>
          <cell r="J937">
            <v>124116.43</v>
          </cell>
        </row>
        <row r="938">
          <cell r="B938" t="str">
            <v>'12460-0000-0000-0000</v>
          </cell>
          <cell r="J938">
            <v>3159381.2</v>
          </cell>
        </row>
        <row r="939">
          <cell r="B939" t="str">
            <v>'12464-5640-0000-0000</v>
          </cell>
          <cell r="J939">
            <v>293041.91999999998</v>
          </cell>
        </row>
        <row r="940">
          <cell r="B940" t="str">
            <v>'12464-5640-0001-0000</v>
          </cell>
          <cell r="J940">
            <v>15224.6</v>
          </cell>
        </row>
        <row r="941">
          <cell r="B941" t="str">
            <v>'12464-5640-0002-0000</v>
          </cell>
          <cell r="J941">
            <v>59462</v>
          </cell>
        </row>
        <row r="942">
          <cell r="B942" t="str">
            <v>'12464-5640-0003-0000</v>
          </cell>
          <cell r="J942">
            <v>40684.199999999997</v>
          </cell>
        </row>
        <row r="943">
          <cell r="B943" t="str">
            <v>'12464-5640-0004-0000</v>
          </cell>
          <cell r="J943">
            <v>42659.86</v>
          </cell>
        </row>
        <row r="944">
          <cell r="B944" t="str">
            <v>'12464-5640-0005-0000</v>
          </cell>
          <cell r="J944">
            <v>47860.08</v>
          </cell>
        </row>
        <row r="945">
          <cell r="B945" t="str">
            <v>'12464-5640-0006-0000</v>
          </cell>
          <cell r="J945">
            <v>41523.18</v>
          </cell>
        </row>
        <row r="946">
          <cell r="B946" t="str">
            <v>'12464-5640-0007-0000</v>
          </cell>
          <cell r="J946">
            <v>18450</v>
          </cell>
        </row>
        <row r="947">
          <cell r="B947" t="str">
            <v>'12464-5640-0008-0000</v>
          </cell>
          <cell r="J947">
            <v>18000</v>
          </cell>
        </row>
        <row r="948">
          <cell r="B948" t="str">
            <v>'12464-5640-0009-0000</v>
          </cell>
          <cell r="J948">
            <v>9178</v>
          </cell>
        </row>
        <row r="949">
          <cell r="B949" t="str">
            <v>'12465-5650-0000-0000</v>
          </cell>
          <cell r="J949">
            <v>522461.17</v>
          </cell>
        </row>
        <row r="950">
          <cell r="B950" t="str">
            <v>'12465-5650-0001-0000</v>
          </cell>
          <cell r="J950">
            <v>45657.41</v>
          </cell>
        </row>
        <row r="951">
          <cell r="B951" t="str">
            <v>'12465-5650-0002-0000</v>
          </cell>
          <cell r="J951">
            <v>1970</v>
          </cell>
        </row>
        <row r="952">
          <cell r="B952" t="str">
            <v>'12465-5650-0003-0000</v>
          </cell>
          <cell r="J952">
            <v>1380</v>
          </cell>
        </row>
        <row r="953">
          <cell r="B953" t="str">
            <v>'12465-5650-0004-0000</v>
          </cell>
          <cell r="J953">
            <v>274443.18</v>
          </cell>
        </row>
        <row r="954">
          <cell r="B954" t="str">
            <v>'12465-5650-0005-0000</v>
          </cell>
          <cell r="J954">
            <v>199010.58</v>
          </cell>
        </row>
        <row r="955">
          <cell r="B955" t="str">
            <v>'12466-5660-0000-0000</v>
          </cell>
          <cell r="J955">
            <v>4741.5200000000004</v>
          </cell>
        </row>
        <row r="956">
          <cell r="B956" t="str">
            <v>'12466-5660-0001-0000</v>
          </cell>
          <cell r="J956">
            <v>1420</v>
          </cell>
        </row>
        <row r="957">
          <cell r="B957" t="str">
            <v>'12466-5660-0002-0000</v>
          </cell>
          <cell r="J957">
            <v>2580</v>
          </cell>
        </row>
        <row r="958">
          <cell r="B958" t="str">
            <v>'12466-5660-0003-0000</v>
          </cell>
          <cell r="J958">
            <v>280</v>
          </cell>
        </row>
        <row r="959">
          <cell r="B959" t="str">
            <v>'12466-5660-0004-0000</v>
          </cell>
          <cell r="J959">
            <v>461.52</v>
          </cell>
        </row>
        <row r="960">
          <cell r="B960" t="str">
            <v>'12469-5690-0000-0000</v>
          </cell>
          <cell r="J960">
            <v>2339136.59</v>
          </cell>
        </row>
        <row r="961">
          <cell r="B961" t="str">
            <v>'12469-5690-0001-0000</v>
          </cell>
          <cell r="J961">
            <v>409688.6</v>
          </cell>
        </row>
        <row r="962">
          <cell r="B962" t="str">
            <v>'12469-5690-0002-0000</v>
          </cell>
          <cell r="J962">
            <v>6824.45</v>
          </cell>
        </row>
        <row r="963">
          <cell r="B963" t="str">
            <v>'12469-5690-0003-0000</v>
          </cell>
          <cell r="J963">
            <v>6392.65</v>
          </cell>
        </row>
        <row r="964">
          <cell r="B964" t="str">
            <v>'12469-5690-0004-0000</v>
          </cell>
          <cell r="J964">
            <v>6109.19</v>
          </cell>
        </row>
        <row r="965">
          <cell r="B965" t="str">
            <v>'12469-5690-0005-0000</v>
          </cell>
          <cell r="J965">
            <v>13538.69</v>
          </cell>
        </row>
        <row r="966">
          <cell r="B966" t="str">
            <v>'12469-5690-0006-0000</v>
          </cell>
          <cell r="J966">
            <v>13621.66</v>
          </cell>
        </row>
        <row r="967">
          <cell r="B967" t="str">
            <v>'12469-5690-0007-0000</v>
          </cell>
          <cell r="J967">
            <v>13621.66</v>
          </cell>
        </row>
        <row r="968">
          <cell r="B968" t="str">
            <v>'12469-5690-0008-0000</v>
          </cell>
          <cell r="J968">
            <v>10455.19</v>
          </cell>
        </row>
        <row r="969">
          <cell r="B969" t="str">
            <v>'12469-5690-0009-0000</v>
          </cell>
          <cell r="J969">
            <v>2708.57</v>
          </cell>
        </row>
        <row r="970">
          <cell r="B970" t="str">
            <v>'12469-5690-0010-0000</v>
          </cell>
          <cell r="J970">
            <v>17252.400000000001</v>
          </cell>
        </row>
        <row r="971">
          <cell r="B971" t="str">
            <v>'12469-5690-0011-0000</v>
          </cell>
          <cell r="J971">
            <v>131539.99</v>
          </cell>
        </row>
        <row r="972">
          <cell r="B972" t="str">
            <v>'12469-5690-0012-0000</v>
          </cell>
          <cell r="J972">
            <v>54929.32</v>
          </cell>
        </row>
        <row r="973">
          <cell r="B973" t="str">
            <v>'12469-5690-0013-0000</v>
          </cell>
          <cell r="J973">
            <v>6568.66</v>
          </cell>
        </row>
        <row r="974">
          <cell r="B974" t="str">
            <v>'12469-5690-0014-0000</v>
          </cell>
          <cell r="J974">
            <v>13754.5</v>
          </cell>
        </row>
        <row r="975">
          <cell r="B975" t="str">
            <v>'12469-5690-0015-0000</v>
          </cell>
          <cell r="J975">
            <v>10686.88</v>
          </cell>
        </row>
        <row r="976">
          <cell r="B976" t="str">
            <v>'12469-5690-0016-0000</v>
          </cell>
          <cell r="J976">
            <v>13754.5</v>
          </cell>
        </row>
        <row r="977">
          <cell r="B977" t="str">
            <v>'12469-5690-0017-0000</v>
          </cell>
          <cell r="J977">
            <v>13900.54</v>
          </cell>
        </row>
        <row r="978">
          <cell r="B978" t="str">
            <v>'12469-5690-0018-0000</v>
          </cell>
          <cell r="J978">
            <v>12626.64</v>
          </cell>
        </row>
        <row r="979">
          <cell r="B979" t="str">
            <v>'12469-5690-0019-0000</v>
          </cell>
          <cell r="J979">
            <v>0</v>
          </cell>
        </row>
        <row r="980">
          <cell r="B980" t="str">
            <v>'12469-5690-0020-0000</v>
          </cell>
          <cell r="J980">
            <v>0</v>
          </cell>
        </row>
        <row r="981">
          <cell r="B981" t="str">
            <v>'12469-5690-0021-0000</v>
          </cell>
          <cell r="J981">
            <v>0</v>
          </cell>
        </row>
        <row r="982">
          <cell r="B982" t="str">
            <v>'12469-5690-0022-0000</v>
          </cell>
          <cell r="J982">
            <v>0</v>
          </cell>
        </row>
        <row r="983">
          <cell r="B983" t="str">
            <v>'12469-5690-0023-0000</v>
          </cell>
          <cell r="J983">
            <v>0</v>
          </cell>
        </row>
        <row r="984">
          <cell r="B984" t="str">
            <v>'12469-5690-0024-0000</v>
          </cell>
          <cell r="J984">
            <v>0</v>
          </cell>
        </row>
        <row r="985">
          <cell r="B985" t="str">
            <v>'12469-5690-0025-0000</v>
          </cell>
          <cell r="J985">
            <v>0</v>
          </cell>
        </row>
        <row r="986">
          <cell r="B986" t="str">
            <v>'12469-5690-0026-0000</v>
          </cell>
          <cell r="J986">
            <v>0</v>
          </cell>
        </row>
        <row r="987">
          <cell r="B987" t="str">
            <v>'12469-5690-0027-0000</v>
          </cell>
          <cell r="J987">
            <v>0</v>
          </cell>
        </row>
        <row r="988">
          <cell r="B988" t="str">
            <v>'12469-5690-0028-0000</v>
          </cell>
          <cell r="J988">
            <v>0</v>
          </cell>
        </row>
        <row r="989">
          <cell r="B989" t="str">
            <v>'12469-5690-0029-0000</v>
          </cell>
          <cell r="J989">
            <v>0</v>
          </cell>
        </row>
        <row r="990">
          <cell r="B990" t="str">
            <v>'12469-5690-0030-0000</v>
          </cell>
          <cell r="J990">
            <v>0</v>
          </cell>
        </row>
        <row r="991">
          <cell r="B991" t="str">
            <v>'12469-5690-0031-0000</v>
          </cell>
          <cell r="J991">
            <v>0</v>
          </cell>
        </row>
        <row r="992">
          <cell r="B992" t="str">
            <v>'12469-5690-0032-0000</v>
          </cell>
          <cell r="J992">
            <v>0</v>
          </cell>
        </row>
        <row r="993">
          <cell r="B993" t="str">
            <v>'12469-5690-0033-0000</v>
          </cell>
          <cell r="J993">
            <v>218000</v>
          </cell>
        </row>
        <row r="994">
          <cell r="B994" t="str">
            <v>'12469-5690-0034-0000</v>
          </cell>
          <cell r="J994">
            <v>105883.02</v>
          </cell>
        </row>
        <row r="995">
          <cell r="B995" t="str">
            <v>'12469-5690-0035-0000</v>
          </cell>
          <cell r="J995">
            <v>496000</v>
          </cell>
        </row>
        <row r="996">
          <cell r="B996" t="str">
            <v>'12469-5690-0036-0000</v>
          </cell>
          <cell r="J996">
            <v>761279.48</v>
          </cell>
        </row>
        <row r="997">
          <cell r="B997" t="str">
            <v>'12469-5690-1000-0000</v>
          </cell>
          <cell r="J997">
            <v>0</v>
          </cell>
        </row>
        <row r="998">
          <cell r="B998" t="str">
            <v>'12500-0000-0000-0000</v>
          </cell>
          <cell r="J998">
            <v>6348239.3600000003</v>
          </cell>
        </row>
        <row r="999">
          <cell r="B999" t="str">
            <v>'12510-0000-0000-0000</v>
          </cell>
          <cell r="J999">
            <v>0</v>
          </cell>
        </row>
        <row r="1000">
          <cell r="B1000" t="str">
            <v>'12540-5910-0000-0000</v>
          </cell>
          <cell r="J1000">
            <v>6348239.3600000003</v>
          </cell>
        </row>
        <row r="1001">
          <cell r="B1001" t="str">
            <v>'12541-5910-0000-0000</v>
          </cell>
          <cell r="J1001">
            <v>73939.360000000001</v>
          </cell>
        </row>
        <row r="1002">
          <cell r="B1002" t="str">
            <v>'12541-5910-0001-0000</v>
          </cell>
          <cell r="J1002">
            <v>6030</v>
          </cell>
        </row>
        <row r="1003">
          <cell r="B1003" t="str">
            <v>'12541-5910-0002-0000</v>
          </cell>
          <cell r="J1003">
            <v>24619.599999999999</v>
          </cell>
        </row>
        <row r="1004">
          <cell r="B1004" t="str">
            <v>'12541-5910-0003-0000</v>
          </cell>
          <cell r="J1004">
            <v>3946.12</v>
          </cell>
        </row>
        <row r="1005">
          <cell r="B1005" t="str">
            <v>'12541-5910-0004-0000</v>
          </cell>
          <cell r="J1005">
            <v>3946.12</v>
          </cell>
        </row>
        <row r="1006">
          <cell r="B1006" t="str">
            <v>'12541-5910-0005-0000</v>
          </cell>
          <cell r="J1006">
            <v>3946.12</v>
          </cell>
        </row>
        <row r="1007">
          <cell r="B1007" t="str">
            <v>'12541-5910-0006-0000</v>
          </cell>
          <cell r="J1007">
            <v>31451.4</v>
          </cell>
        </row>
        <row r="1008">
          <cell r="B1008" t="str">
            <v>'12542-5940-0000-0000</v>
          </cell>
          <cell r="J1008">
            <v>6274300</v>
          </cell>
        </row>
        <row r="1009">
          <cell r="B1009" t="str">
            <v>'12542-5940-0001-0000</v>
          </cell>
          <cell r="J1009">
            <v>126000</v>
          </cell>
        </row>
        <row r="1010">
          <cell r="B1010" t="str">
            <v>'12542-5940-0002-0000</v>
          </cell>
          <cell r="J1010">
            <v>27300</v>
          </cell>
        </row>
        <row r="1011">
          <cell r="B1011" t="str">
            <v>'12542-5940-0003-0000</v>
          </cell>
          <cell r="J1011">
            <v>16800</v>
          </cell>
        </row>
        <row r="1012">
          <cell r="B1012" t="str">
            <v>'12542-5940-0004-0000</v>
          </cell>
          <cell r="J1012">
            <v>180000</v>
          </cell>
        </row>
        <row r="1013">
          <cell r="B1013" t="str">
            <v>'12542-5940-0005-0000</v>
          </cell>
          <cell r="J1013">
            <v>67000</v>
          </cell>
        </row>
        <row r="1014">
          <cell r="B1014" t="str">
            <v>'12542-5940-0006-0000</v>
          </cell>
          <cell r="J1014">
            <v>216000</v>
          </cell>
        </row>
        <row r="1015">
          <cell r="B1015" t="str">
            <v>'12542-5940-0007-0000</v>
          </cell>
          <cell r="J1015">
            <v>109800</v>
          </cell>
        </row>
        <row r="1016">
          <cell r="B1016" t="str">
            <v>'12542-5940-0008-0000</v>
          </cell>
          <cell r="J1016">
            <v>477000</v>
          </cell>
        </row>
        <row r="1017">
          <cell r="B1017" t="str">
            <v>'12542-5940-0009-0000</v>
          </cell>
          <cell r="J1017">
            <v>0</v>
          </cell>
        </row>
        <row r="1018">
          <cell r="B1018" t="str">
            <v>'12542-5940-0010-0000</v>
          </cell>
          <cell r="J1018">
            <v>5054400</v>
          </cell>
        </row>
        <row r="1019">
          <cell r="B1019" t="str">
            <v>'12600-0000-0000-0000</v>
          </cell>
          <cell r="J1019">
            <v>-44668841.799999997</v>
          </cell>
        </row>
        <row r="1020">
          <cell r="B1020" t="str">
            <v>'12600-1000-0000-0000</v>
          </cell>
          <cell r="J1020">
            <v>0</v>
          </cell>
        </row>
        <row r="1021">
          <cell r="B1021" t="str">
            <v>'12610-0000-0000-0000</v>
          </cell>
          <cell r="J1021">
            <v>-35389258.759999998</v>
          </cell>
        </row>
        <row r="1022">
          <cell r="B1022" t="str">
            <v>'12610-0001-0000-0000</v>
          </cell>
          <cell r="J1022">
            <v>-35389258.759999998</v>
          </cell>
        </row>
        <row r="1023">
          <cell r="B1023" t="str">
            <v>'12610-0001-0001-0000</v>
          </cell>
          <cell r="J1023">
            <v>-14905783.279999999</v>
          </cell>
        </row>
        <row r="1024">
          <cell r="B1024" t="str">
            <v>'12610-0001-0002-0000</v>
          </cell>
          <cell r="J1024">
            <v>-9190831.8599999994</v>
          </cell>
        </row>
        <row r="1025">
          <cell r="B1025" t="str">
            <v>'12610-0001-0003-0000</v>
          </cell>
          <cell r="J1025">
            <v>-5670949.6200000001</v>
          </cell>
        </row>
        <row r="1026">
          <cell r="B1026" t="str">
            <v>'12610-0001-0004-0000</v>
          </cell>
          <cell r="J1026">
            <v>-5621694</v>
          </cell>
        </row>
        <row r="1027">
          <cell r="B1027" t="str">
            <v>'12610-0002-0000-0000</v>
          </cell>
          <cell r="J1027">
            <v>0</v>
          </cell>
        </row>
        <row r="1028">
          <cell r="B1028" t="str">
            <v>'12610-0002-0001-0000</v>
          </cell>
          <cell r="J1028">
            <v>0</v>
          </cell>
        </row>
        <row r="1029">
          <cell r="B1029" t="str">
            <v>'12610-0002-0002-0000</v>
          </cell>
          <cell r="J1029">
            <v>0</v>
          </cell>
        </row>
        <row r="1030">
          <cell r="B1030" t="str">
            <v>'12610-0002-0003-0000</v>
          </cell>
          <cell r="J1030">
            <v>0</v>
          </cell>
        </row>
        <row r="1031">
          <cell r="B1031" t="str">
            <v>'12610-0002-0004-0000</v>
          </cell>
          <cell r="J1031">
            <v>0</v>
          </cell>
        </row>
        <row r="1032">
          <cell r="B1032" t="str">
            <v>'12610-0002-0005-0000</v>
          </cell>
          <cell r="J1032">
            <v>0</v>
          </cell>
        </row>
        <row r="1033">
          <cell r="B1033" t="str">
            <v>'12610-0002-0006-0000</v>
          </cell>
          <cell r="J1033">
            <v>0</v>
          </cell>
        </row>
        <row r="1034">
          <cell r="B1034" t="str">
            <v>'12610-0002-0009-0000</v>
          </cell>
          <cell r="J1034">
            <v>0</v>
          </cell>
        </row>
        <row r="1035">
          <cell r="B1035" t="str">
            <v>'12620-0000-0000-0000</v>
          </cell>
          <cell r="J1035">
            <v>-1156691.6399999999</v>
          </cell>
        </row>
        <row r="1036">
          <cell r="B1036" t="str">
            <v>'12620-0001-0000-0000</v>
          </cell>
          <cell r="J1036">
            <v>-1156691.6399999999</v>
          </cell>
        </row>
        <row r="1037">
          <cell r="B1037" t="str">
            <v>'12630-0000-0000-0000</v>
          </cell>
          <cell r="J1037">
            <v>-8111097.0499999998</v>
          </cell>
        </row>
        <row r="1038">
          <cell r="B1038" t="str">
            <v>'12630-0001-0000-0000</v>
          </cell>
          <cell r="J1038">
            <v>-5486606.4900000002</v>
          </cell>
        </row>
        <row r="1039">
          <cell r="B1039" t="str">
            <v>'12630-0002-0000-0000</v>
          </cell>
          <cell r="J1039">
            <v>-561248.31999999995</v>
          </cell>
        </row>
        <row r="1040">
          <cell r="B1040" t="str">
            <v>'12630-0003-0000-0000</v>
          </cell>
          <cell r="J1040">
            <v>0</v>
          </cell>
        </row>
        <row r="1041">
          <cell r="B1041" t="str">
            <v>'12630-0004-0000-0000</v>
          </cell>
          <cell r="J1041">
            <v>-1264984.97</v>
          </cell>
        </row>
        <row r="1042">
          <cell r="B1042" t="str">
            <v>'12630-0005-0000-0000</v>
          </cell>
          <cell r="J1042">
            <v>0</v>
          </cell>
        </row>
        <row r="1043">
          <cell r="B1043" t="str">
            <v>'12630-0006-0000-0000</v>
          </cell>
          <cell r="J1043">
            <v>-798257.27</v>
          </cell>
        </row>
        <row r="1044">
          <cell r="B1044" t="str">
            <v>'12650-0000-0000-0000</v>
          </cell>
          <cell r="J1044">
            <v>-11794.35</v>
          </cell>
        </row>
        <row r="1045">
          <cell r="B1045" t="str">
            <v>'12700-0000-0000-0000</v>
          </cell>
          <cell r="J1045">
            <v>51187479.609999999</v>
          </cell>
        </row>
        <row r="1046">
          <cell r="B1046" t="str">
            <v>'12790-0000-0000-0000</v>
          </cell>
          <cell r="J1046">
            <v>51187479.609999999</v>
          </cell>
        </row>
        <row r="1047">
          <cell r="B1047" t="str">
            <v>'12790-0001-0000-0000</v>
          </cell>
          <cell r="J1047">
            <v>6491105.3200000003</v>
          </cell>
        </row>
        <row r="1048">
          <cell r="B1048" t="str">
            <v>'12790-0001-0001-0000</v>
          </cell>
          <cell r="J1048">
            <v>6486853.5300000003</v>
          </cell>
        </row>
        <row r="1049">
          <cell r="B1049" t="str">
            <v>'12790-0001-0002-0000</v>
          </cell>
          <cell r="J1049">
            <v>2487.7399999999998</v>
          </cell>
        </row>
        <row r="1050">
          <cell r="B1050" t="str">
            <v>'12790-0001-0003-0000</v>
          </cell>
          <cell r="J1050">
            <v>1764.05</v>
          </cell>
        </row>
        <row r="1051">
          <cell r="B1051" t="str">
            <v>'12790-0002-0000-0000</v>
          </cell>
          <cell r="J1051">
            <v>44101565.079999998</v>
          </cell>
        </row>
        <row r="1052">
          <cell r="B1052" t="str">
            <v>'12790-0002-0001-0000</v>
          </cell>
          <cell r="J1052">
            <v>344.7</v>
          </cell>
        </row>
        <row r="1053">
          <cell r="B1053" t="str">
            <v>'12790-0002-0002-0000</v>
          </cell>
          <cell r="J1053">
            <v>44101220.380000003</v>
          </cell>
        </row>
        <row r="1054">
          <cell r="B1054" t="str">
            <v>'12790-0003-0000-0000</v>
          </cell>
          <cell r="J1054">
            <v>0</v>
          </cell>
        </row>
        <row r="1055">
          <cell r="B1055" t="str">
            <v>'12790-0003-0001-0000</v>
          </cell>
          <cell r="J1055">
            <v>4264806</v>
          </cell>
        </row>
        <row r="1056">
          <cell r="B1056" t="str">
            <v>'12790-0003-0002-0000</v>
          </cell>
          <cell r="J1056">
            <v>5606339</v>
          </cell>
        </row>
        <row r="1057">
          <cell r="B1057" t="str">
            <v>'12790-0003-0003-0000</v>
          </cell>
          <cell r="J1057">
            <v>-3783899</v>
          </cell>
        </row>
        <row r="1058">
          <cell r="B1058" t="str">
            <v>'12790-0003-0004-0000</v>
          </cell>
          <cell r="J1058">
            <v>-3372959</v>
          </cell>
        </row>
        <row r="1059">
          <cell r="B1059" t="str">
            <v>'12790-0003-0005-0000</v>
          </cell>
          <cell r="J1059">
            <v>-2714287</v>
          </cell>
        </row>
        <row r="1060">
          <cell r="B1060" t="str">
            <v>'12790-0004-0000-0000</v>
          </cell>
          <cell r="J1060">
            <v>2710.09</v>
          </cell>
        </row>
        <row r="1061">
          <cell r="B1061" t="str">
            <v>'12790-0004-0001-0000</v>
          </cell>
          <cell r="J1061">
            <v>466.19</v>
          </cell>
        </row>
        <row r="1062">
          <cell r="B1062" t="str">
            <v>'12790-0004-0002-0000</v>
          </cell>
          <cell r="J1062">
            <v>385.69</v>
          </cell>
        </row>
        <row r="1063">
          <cell r="B1063" t="str">
            <v>'12790-0004-0003-0000</v>
          </cell>
          <cell r="J1063">
            <v>325.94</v>
          </cell>
        </row>
        <row r="1064">
          <cell r="B1064" t="str">
            <v>'12790-0004-0004-0000</v>
          </cell>
          <cell r="J1064">
            <v>414.6</v>
          </cell>
        </row>
        <row r="1065">
          <cell r="B1065" t="str">
            <v>'12790-0004-0005-0000</v>
          </cell>
          <cell r="J1065">
            <v>425.18</v>
          </cell>
        </row>
        <row r="1066">
          <cell r="B1066" t="str">
            <v>'12790-0004-0006-0000</v>
          </cell>
          <cell r="J1066">
            <v>230.83</v>
          </cell>
        </row>
        <row r="1067">
          <cell r="B1067" t="str">
            <v>'12790-0004-0007-0000</v>
          </cell>
          <cell r="J1067">
            <v>230.83</v>
          </cell>
        </row>
        <row r="1068">
          <cell r="B1068" t="str">
            <v>'12790-0004-0008-0000</v>
          </cell>
          <cell r="J1068">
            <v>230.83</v>
          </cell>
        </row>
        <row r="1069">
          <cell r="B1069" t="str">
            <v>'12790-0004-0009-0000</v>
          </cell>
          <cell r="J1069">
            <v>0</v>
          </cell>
        </row>
        <row r="1070">
          <cell r="B1070" t="str">
            <v>'12790-0005-0000-0000</v>
          </cell>
          <cell r="J1070">
            <v>592099.12</v>
          </cell>
        </row>
        <row r="1071">
          <cell r="B1071" t="str">
            <v>'12790-0005-0001-0000</v>
          </cell>
          <cell r="J1071">
            <v>592099.12</v>
          </cell>
        </row>
        <row r="1072">
          <cell r="B1072" t="str">
            <v>'20000-0000-0000-0000</v>
          </cell>
          <cell r="J1072">
            <v>39692225.619999997</v>
          </cell>
        </row>
        <row r="1073">
          <cell r="B1073" t="str">
            <v>'21000-0000-0000-0000</v>
          </cell>
          <cell r="J1073">
            <v>27318960.890000001</v>
          </cell>
        </row>
        <row r="1074">
          <cell r="B1074" t="str">
            <v>'21100-0000-0000-0000</v>
          </cell>
          <cell r="J1074">
            <v>12029579.199999999</v>
          </cell>
        </row>
        <row r="1075">
          <cell r="B1075" t="str">
            <v>'21110-0000-0000-0000</v>
          </cell>
          <cell r="J1075">
            <v>205642.96</v>
          </cell>
        </row>
        <row r="1076">
          <cell r="B1076" t="str">
            <v>'21110-0001-0000-0000</v>
          </cell>
          <cell r="J1076">
            <v>205642.96</v>
          </cell>
        </row>
        <row r="1077">
          <cell r="B1077" t="str">
            <v>'21120-0000-0000-0000</v>
          </cell>
          <cell r="J1077">
            <v>4826575.7</v>
          </cell>
        </row>
        <row r="1078">
          <cell r="B1078" t="str">
            <v>'21120-0001-0000-0000</v>
          </cell>
          <cell r="J1078">
            <v>4826575.7</v>
          </cell>
        </row>
        <row r="1079">
          <cell r="B1079" t="str">
            <v>'21120-0001-0001-0000</v>
          </cell>
          <cell r="J1079">
            <v>0</v>
          </cell>
        </row>
        <row r="1080">
          <cell r="B1080" t="str">
            <v>'21120-0001-0002-0000</v>
          </cell>
          <cell r="J1080">
            <v>0</v>
          </cell>
        </row>
        <row r="1081">
          <cell r="B1081" t="str">
            <v>'21120-0001-0003-0000</v>
          </cell>
          <cell r="J1081">
            <v>0</v>
          </cell>
        </row>
        <row r="1082">
          <cell r="B1082" t="str">
            <v>'21120-0001-0004-0000</v>
          </cell>
          <cell r="J1082">
            <v>173487.17</v>
          </cell>
        </row>
        <row r="1083">
          <cell r="B1083" t="str">
            <v>'21120-0001-0005-0000</v>
          </cell>
          <cell r="J1083">
            <v>0</v>
          </cell>
        </row>
        <row r="1084">
          <cell r="B1084" t="str">
            <v>'21120-0001-0006-0000</v>
          </cell>
          <cell r="J1084">
            <v>0</v>
          </cell>
        </row>
        <row r="1085">
          <cell r="B1085" t="str">
            <v>'21120-0001-0007-0000</v>
          </cell>
          <cell r="J1085">
            <v>6472.38</v>
          </cell>
        </row>
        <row r="1086">
          <cell r="B1086" t="str">
            <v>'21120-0001-0008-0000</v>
          </cell>
          <cell r="J1086">
            <v>0</v>
          </cell>
        </row>
        <row r="1087">
          <cell r="B1087" t="str">
            <v>'21120-0001-0009-0000</v>
          </cell>
          <cell r="J1087">
            <v>0</v>
          </cell>
        </row>
        <row r="1088">
          <cell r="B1088" t="str">
            <v>'21120-0001-0010-0000</v>
          </cell>
          <cell r="J1088">
            <v>0</v>
          </cell>
        </row>
        <row r="1089">
          <cell r="B1089" t="str">
            <v>'21120-0001-0011-0000</v>
          </cell>
          <cell r="J1089">
            <v>0</v>
          </cell>
        </row>
        <row r="1090">
          <cell r="B1090" t="str">
            <v>'21120-0001-0012-0000</v>
          </cell>
          <cell r="J1090">
            <v>1531.2</v>
          </cell>
        </row>
        <row r="1091">
          <cell r="B1091" t="str">
            <v>'21120-0001-0013-0000</v>
          </cell>
          <cell r="J1091">
            <v>0</v>
          </cell>
        </row>
        <row r="1092">
          <cell r="B1092" t="str">
            <v>'21120-0001-0014-0000</v>
          </cell>
          <cell r="J1092">
            <v>0</v>
          </cell>
        </row>
        <row r="1093">
          <cell r="B1093" t="str">
            <v>'21120-0001-0015-0000</v>
          </cell>
          <cell r="J1093">
            <v>0</v>
          </cell>
        </row>
        <row r="1094">
          <cell r="B1094" t="str">
            <v>'21120-0001-0016-0000</v>
          </cell>
          <cell r="J1094">
            <v>0</v>
          </cell>
        </row>
        <row r="1095">
          <cell r="B1095" t="str">
            <v>'21120-0001-0017-0000</v>
          </cell>
          <cell r="J1095">
            <v>0</v>
          </cell>
        </row>
        <row r="1096">
          <cell r="B1096" t="str">
            <v>'21120-0001-0018-0000</v>
          </cell>
          <cell r="J1096">
            <v>0</v>
          </cell>
        </row>
        <row r="1097">
          <cell r="B1097" t="str">
            <v>'21120-0001-0019-0000</v>
          </cell>
          <cell r="J1097">
            <v>0</v>
          </cell>
        </row>
        <row r="1098">
          <cell r="B1098" t="str">
            <v>'21120-0001-0020-0000</v>
          </cell>
          <cell r="J1098">
            <v>0</v>
          </cell>
        </row>
        <row r="1099">
          <cell r="B1099" t="str">
            <v>'21120-0001-0021-0000</v>
          </cell>
          <cell r="J1099">
            <v>0</v>
          </cell>
        </row>
        <row r="1100">
          <cell r="B1100" t="str">
            <v>'21120-0001-0022-0000</v>
          </cell>
          <cell r="J1100">
            <v>0</v>
          </cell>
        </row>
        <row r="1101">
          <cell r="B1101" t="str">
            <v>'21120-0001-0023-0000</v>
          </cell>
          <cell r="J1101">
            <v>0</v>
          </cell>
        </row>
        <row r="1102">
          <cell r="B1102" t="str">
            <v>'21120-0001-0024-0000</v>
          </cell>
          <cell r="J1102">
            <v>0</v>
          </cell>
        </row>
        <row r="1103">
          <cell r="B1103" t="str">
            <v>'21120-0001-0025-0000</v>
          </cell>
          <cell r="J1103">
            <v>0</v>
          </cell>
        </row>
        <row r="1104">
          <cell r="B1104" t="str">
            <v>'21120-0001-0026-0000</v>
          </cell>
          <cell r="J1104">
            <v>0</v>
          </cell>
        </row>
        <row r="1105">
          <cell r="B1105" t="str">
            <v>'21120-0001-0027-0000</v>
          </cell>
          <cell r="J1105">
            <v>0</v>
          </cell>
        </row>
        <row r="1106">
          <cell r="B1106" t="str">
            <v>'21120-0001-0028-0000</v>
          </cell>
          <cell r="J1106">
            <v>0</v>
          </cell>
        </row>
        <row r="1107">
          <cell r="B1107" t="str">
            <v>'21120-0001-0029-0000</v>
          </cell>
          <cell r="J1107">
            <v>0</v>
          </cell>
        </row>
        <row r="1108">
          <cell r="B1108" t="str">
            <v>'21120-0001-0030-0000</v>
          </cell>
          <cell r="J1108">
            <v>0</v>
          </cell>
        </row>
        <row r="1109">
          <cell r="B1109" t="str">
            <v>'21120-0001-0031-0000</v>
          </cell>
          <cell r="J1109">
            <v>0</v>
          </cell>
        </row>
        <row r="1110">
          <cell r="B1110" t="str">
            <v>'21120-0001-0032-0000</v>
          </cell>
          <cell r="J1110">
            <v>0</v>
          </cell>
        </row>
        <row r="1111">
          <cell r="B1111" t="str">
            <v>'21120-0001-0033-0000</v>
          </cell>
          <cell r="J1111">
            <v>0</v>
          </cell>
        </row>
        <row r="1112">
          <cell r="B1112" t="str">
            <v>'21120-0001-0034-0000</v>
          </cell>
          <cell r="J1112">
            <v>0</v>
          </cell>
        </row>
        <row r="1113">
          <cell r="B1113" t="str">
            <v>'21120-0001-0035-0000</v>
          </cell>
          <cell r="J1113">
            <v>0</v>
          </cell>
        </row>
        <row r="1114">
          <cell r="B1114" t="str">
            <v>'21120-0001-0036-0000</v>
          </cell>
          <cell r="J1114">
            <v>0</v>
          </cell>
        </row>
        <row r="1115">
          <cell r="B1115" t="str">
            <v>'21120-0001-0037-0000</v>
          </cell>
          <cell r="J1115">
            <v>0</v>
          </cell>
        </row>
        <row r="1116">
          <cell r="B1116" t="str">
            <v>'21120-0001-0038-0000</v>
          </cell>
          <cell r="J1116">
            <v>0</v>
          </cell>
        </row>
        <row r="1117">
          <cell r="B1117" t="str">
            <v>'21120-0001-0039-0000</v>
          </cell>
          <cell r="J1117">
            <v>0</v>
          </cell>
        </row>
        <row r="1118">
          <cell r="B1118" t="str">
            <v>'21120-0001-0040-0000</v>
          </cell>
          <cell r="J1118">
            <v>0</v>
          </cell>
        </row>
        <row r="1119">
          <cell r="B1119" t="str">
            <v>'21120-0001-0041-0000</v>
          </cell>
          <cell r="J1119">
            <v>0</v>
          </cell>
        </row>
        <row r="1120">
          <cell r="B1120" t="str">
            <v>'21120-0001-0042-0000</v>
          </cell>
          <cell r="J1120">
            <v>0</v>
          </cell>
        </row>
        <row r="1121">
          <cell r="B1121" t="str">
            <v>'21120-0001-0043-0000</v>
          </cell>
          <cell r="J1121">
            <v>0</v>
          </cell>
        </row>
        <row r="1122">
          <cell r="B1122" t="str">
            <v>'21120-0001-0044-0000</v>
          </cell>
          <cell r="J1122">
            <v>2436</v>
          </cell>
        </row>
        <row r="1123">
          <cell r="B1123" t="str">
            <v>'21120-0001-0045-0000</v>
          </cell>
          <cell r="J1123">
            <v>0</v>
          </cell>
        </row>
        <row r="1124">
          <cell r="B1124" t="str">
            <v>'21120-0001-0046-0000</v>
          </cell>
          <cell r="J1124">
            <v>0</v>
          </cell>
        </row>
        <row r="1125">
          <cell r="B1125" t="str">
            <v>'21120-0001-0047-0000</v>
          </cell>
          <cell r="J1125">
            <v>0</v>
          </cell>
        </row>
        <row r="1126">
          <cell r="B1126" t="str">
            <v>'21120-0001-0048-0000</v>
          </cell>
          <cell r="J1126">
            <v>0</v>
          </cell>
        </row>
        <row r="1127">
          <cell r="B1127" t="str">
            <v>'21120-0001-0049-0000</v>
          </cell>
          <cell r="J1127">
            <v>0</v>
          </cell>
        </row>
        <row r="1128">
          <cell r="B1128" t="str">
            <v>'21120-0001-0050-0000</v>
          </cell>
          <cell r="J1128">
            <v>0</v>
          </cell>
        </row>
        <row r="1129">
          <cell r="B1129" t="str">
            <v>'21120-0001-0051-0000</v>
          </cell>
          <cell r="J1129">
            <v>0</v>
          </cell>
        </row>
        <row r="1130">
          <cell r="B1130" t="str">
            <v>'21120-0001-0052-0000</v>
          </cell>
          <cell r="J1130">
            <v>0</v>
          </cell>
        </row>
        <row r="1131">
          <cell r="B1131" t="str">
            <v>'21120-0001-0053-0000</v>
          </cell>
          <cell r="J1131">
            <v>0</v>
          </cell>
        </row>
        <row r="1132">
          <cell r="B1132" t="str">
            <v>'21120-0001-0054-0000</v>
          </cell>
          <cell r="J1132">
            <v>0</v>
          </cell>
        </row>
        <row r="1133">
          <cell r="B1133" t="str">
            <v>'21120-0001-0055-0000</v>
          </cell>
          <cell r="J1133">
            <v>0</v>
          </cell>
        </row>
        <row r="1134">
          <cell r="B1134" t="str">
            <v>'21120-0001-0056-0000</v>
          </cell>
          <cell r="J1134">
            <v>0</v>
          </cell>
        </row>
        <row r="1135">
          <cell r="B1135" t="str">
            <v>'21120-0001-0057-0000</v>
          </cell>
          <cell r="J1135">
            <v>-84</v>
          </cell>
        </row>
        <row r="1136">
          <cell r="B1136" t="str">
            <v>'21120-0001-0058-0000</v>
          </cell>
          <cell r="J1136">
            <v>0</v>
          </cell>
        </row>
        <row r="1137">
          <cell r="B1137" t="str">
            <v>'21120-0001-0059-0000</v>
          </cell>
          <cell r="J1137">
            <v>0</v>
          </cell>
        </row>
        <row r="1138">
          <cell r="B1138" t="str">
            <v>'21120-0001-0060-0000</v>
          </cell>
          <cell r="J1138">
            <v>0</v>
          </cell>
        </row>
        <row r="1139">
          <cell r="B1139" t="str">
            <v>'21120-0001-0061-0000</v>
          </cell>
          <cell r="J1139">
            <v>0</v>
          </cell>
        </row>
        <row r="1140">
          <cell r="B1140" t="str">
            <v>'21120-0001-0062-0000</v>
          </cell>
          <cell r="J1140">
            <v>0</v>
          </cell>
        </row>
        <row r="1141">
          <cell r="B1141" t="str">
            <v>'21120-0001-0063-0000</v>
          </cell>
          <cell r="J1141">
            <v>0</v>
          </cell>
        </row>
        <row r="1142">
          <cell r="B1142" t="str">
            <v>'21120-0001-0064-0000</v>
          </cell>
          <cell r="J1142">
            <v>0</v>
          </cell>
        </row>
        <row r="1143">
          <cell r="B1143" t="str">
            <v>'21120-0001-0065-0000</v>
          </cell>
          <cell r="J1143">
            <v>0</v>
          </cell>
        </row>
        <row r="1144">
          <cell r="B1144" t="str">
            <v>'21120-0001-0066-0000</v>
          </cell>
          <cell r="J1144">
            <v>0</v>
          </cell>
        </row>
        <row r="1145">
          <cell r="B1145" t="str">
            <v>'21120-0001-0067-0000</v>
          </cell>
          <cell r="J1145">
            <v>0</v>
          </cell>
        </row>
        <row r="1146">
          <cell r="B1146" t="str">
            <v>'21120-0001-0068-0000</v>
          </cell>
          <cell r="J1146">
            <v>0</v>
          </cell>
        </row>
        <row r="1147">
          <cell r="B1147" t="str">
            <v>'21120-0001-0069-0000</v>
          </cell>
          <cell r="J1147">
            <v>0</v>
          </cell>
        </row>
        <row r="1148">
          <cell r="B1148" t="str">
            <v>'21120-0001-0070-0000</v>
          </cell>
          <cell r="J1148">
            <v>0</v>
          </cell>
        </row>
        <row r="1149">
          <cell r="B1149" t="str">
            <v>'21120-0001-0071-0000</v>
          </cell>
          <cell r="J1149">
            <v>0</v>
          </cell>
        </row>
        <row r="1150">
          <cell r="B1150" t="str">
            <v>'21120-0001-0072-0000</v>
          </cell>
          <cell r="J1150">
            <v>0</v>
          </cell>
        </row>
        <row r="1151">
          <cell r="B1151" t="str">
            <v>'21120-0001-0073-0000</v>
          </cell>
          <cell r="J1151">
            <v>0</v>
          </cell>
        </row>
        <row r="1152">
          <cell r="B1152" t="str">
            <v>'21120-0001-0074-0000</v>
          </cell>
          <cell r="J1152">
            <v>0</v>
          </cell>
        </row>
        <row r="1153">
          <cell r="B1153" t="str">
            <v>'21120-0001-0075-0000</v>
          </cell>
          <cell r="J1153">
            <v>0</v>
          </cell>
        </row>
        <row r="1154">
          <cell r="B1154" t="str">
            <v>'21120-0001-0076-0000</v>
          </cell>
          <cell r="J1154">
            <v>0</v>
          </cell>
        </row>
        <row r="1155">
          <cell r="B1155" t="str">
            <v>'21120-0001-0077-0000</v>
          </cell>
          <cell r="J1155">
            <v>0</v>
          </cell>
        </row>
        <row r="1156">
          <cell r="B1156" t="str">
            <v>'21120-0001-0078-0000</v>
          </cell>
          <cell r="J1156">
            <v>0</v>
          </cell>
        </row>
        <row r="1157">
          <cell r="B1157" t="str">
            <v>'21120-0001-0079-0000</v>
          </cell>
          <cell r="J1157">
            <v>0</v>
          </cell>
        </row>
        <row r="1158">
          <cell r="B1158" t="str">
            <v>'21120-0001-0080-0000</v>
          </cell>
          <cell r="J1158">
            <v>0</v>
          </cell>
        </row>
        <row r="1159">
          <cell r="B1159" t="str">
            <v>'21120-0001-0081-0000</v>
          </cell>
          <cell r="J1159">
            <v>0</v>
          </cell>
        </row>
        <row r="1160">
          <cell r="B1160" t="str">
            <v>'21120-0001-0082-0000</v>
          </cell>
          <cell r="J1160">
            <v>0</v>
          </cell>
        </row>
        <row r="1161">
          <cell r="B1161" t="str">
            <v>'21120-0001-0083-0000</v>
          </cell>
          <cell r="J1161">
            <v>0</v>
          </cell>
        </row>
        <row r="1162">
          <cell r="B1162" t="str">
            <v>'21120-0001-0084-0000</v>
          </cell>
          <cell r="J1162">
            <v>0</v>
          </cell>
        </row>
        <row r="1163">
          <cell r="B1163" t="str">
            <v>'21120-0001-0085-0000</v>
          </cell>
          <cell r="J1163">
            <v>0</v>
          </cell>
        </row>
        <row r="1164">
          <cell r="B1164" t="str">
            <v>'21120-0001-0086-0000</v>
          </cell>
          <cell r="J1164">
            <v>0</v>
          </cell>
        </row>
        <row r="1165">
          <cell r="B1165" t="str">
            <v>'21120-0001-0087-0000</v>
          </cell>
          <cell r="J1165">
            <v>0</v>
          </cell>
        </row>
        <row r="1166">
          <cell r="B1166" t="str">
            <v>'21120-0001-0088-0000</v>
          </cell>
          <cell r="J1166">
            <v>0</v>
          </cell>
        </row>
        <row r="1167">
          <cell r="B1167" t="str">
            <v>'21120-0001-0089-0000</v>
          </cell>
          <cell r="J1167">
            <v>0</v>
          </cell>
        </row>
        <row r="1168">
          <cell r="B1168" t="str">
            <v>'21120-0001-0090-0000</v>
          </cell>
          <cell r="J1168">
            <v>0</v>
          </cell>
        </row>
        <row r="1169">
          <cell r="B1169" t="str">
            <v>'21120-0001-0091-0000</v>
          </cell>
          <cell r="J1169">
            <v>0</v>
          </cell>
        </row>
        <row r="1170">
          <cell r="B1170" t="str">
            <v>'21120-0001-0092-0000</v>
          </cell>
          <cell r="J1170">
            <v>0</v>
          </cell>
        </row>
        <row r="1171">
          <cell r="B1171" t="str">
            <v>'21120-0001-0093-0000</v>
          </cell>
          <cell r="J1171">
            <v>0</v>
          </cell>
        </row>
        <row r="1172">
          <cell r="B1172" t="str">
            <v>'21120-0001-0094-0000</v>
          </cell>
          <cell r="J1172">
            <v>2415</v>
          </cell>
        </row>
        <row r="1173">
          <cell r="B1173" t="str">
            <v>'21120-0001-0095-0000</v>
          </cell>
          <cell r="J1173">
            <v>0</v>
          </cell>
        </row>
        <row r="1174">
          <cell r="B1174" t="str">
            <v>'21120-0001-0096-0000</v>
          </cell>
          <cell r="J1174">
            <v>0</v>
          </cell>
        </row>
        <row r="1175">
          <cell r="B1175" t="str">
            <v>'21120-0001-0097-0000</v>
          </cell>
          <cell r="J1175">
            <v>0</v>
          </cell>
        </row>
        <row r="1176">
          <cell r="B1176" t="str">
            <v>'21120-0001-0098-0000</v>
          </cell>
          <cell r="J1176">
            <v>0</v>
          </cell>
        </row>
        <row r="1177">
          <cell r="B1177" t="str">
            <v>'21120-0001-0099-0000</v>
          </cell>
          <cell r="J1177">
            <v>0</v>
          </cell>
        </row>
        <row r="1178">
          <cell r="B1178" t="str">
            <v>'21120-0001-0100-0000</v>
          </cell>
          <cell r="J1178">
            <v>0</v>
          </cell>
        </row>
        <row r="1179">
          <cell r="B1179" t="str">
            <v>'21120-0001-0101-0000</v>
          </cell>
          <cell r="J1179">
            <v>0</v>
          </cell>
        </row>
        <row r="1180">
          <cell r="B1180" t="str">
            <v>'21120-0001-0102-0000</v>
          </cell>
          <cell r="J1180">
            <v>0</v>
          </cell>
        </row>
        <row r="1181">
          <cell r="B1181" t="str">
            <v>'21120-0001-0103-0000</v>
          </cell>
          <cell r="J1181">
            <v>0</v>
          </cell>
        </row>
        <row r="1182">
          <cell r="B1182" t="str">
            <v>'21120-0001-0104-0000</v>
          </cell>
          <cell r="J1182">
            <v>0</v>
          </cell>
        </row>
        <row r="1183">
          <cell r="B1183" t="str">
            <v>'21120-0001-0105-0000</v>
          </cell>
          <cell r="J1183">
            <v>0</v>
          </cell>
        </row>
        <row r="1184">
          <cell r="B1184" t="str">
            <v>'21120-0001-0106-0000</v>
          </cell>
          <cell r="J1184">
            <v>0</v>
          </cell>
        </row>
        <row r="1185">
          <cell r="B1185" t="str">
            <v>'21120-0001-0107-0000</v>
          </cell>
          <cell r="J1185">
            <v>0</v>
          </cell>
        </row>
        <row r="1186">
          <cell r="B1186" t="str">
            <v>'21120-0001-0108-0000</v>
          </cell>
          <cell r="J1186">
            <v>0</v>
          </cell>
        </row>
        <row r="1187">
          <cell r="B1187" t="str">
            <v>'21120-0001-0109-0000</v>
          </cell>
          <cell r="J1187">
            <v>0</v>
          </cell>
        </row>
        <row r="1188">
          <cell r="B1188" t="str">
            <v>'21120-0001-0112-0000</v>
          </cell>
          <cell r="J1188">
            <v>0</v>
          </cell>
        </row>
        <row r="1189">
          <cell r="B1189" t="str">
            <v>'21120-0001-0113-0000</v>
          </cell>
          <cell r="J1189">
            <v>0</v>
          </cell>
        </row>
        <row r="1190">
          <cell r="B1190" t="str">
            <v>'21120-0001-0114-0000</v>
          </cell>
          <cell r="J1190">
            <v>25000</v>
          </cell>
        </row>
        <row r="1191">
          <cell r="B1191" t="str">
            <v>'21120-0001-0115-0000</v>
          </cell>
          <cell r="J1191">
            <v>0</v>
          </cell>
        </row>
        <row r="1192">
          <cell r="B1192" t="str">
            <v>'21120-0001-0116-0000</v>
          </cell>
          <cell r="J1192">
            <v>0</v>
          </cell>
        </row>
        <row r="1193">
          <cell r="B1193" t="str">
            <v>'21120-0001-0117-0000</v>
          </cell>
          <cell r="J1193">
            <v>0</v>
          </cell>
        </row>
        <row r="1194">
          <cell r="B1194" t="str">
            <v>'21120-0001-0118-0000</v>
          </cell>
          <cell r="J1194">
            <v>0</v>
          </cell>
        </row>
        <row r="1195">
          <cell r="B1195" t="str">
            <v>'21120-0001-0119-0000</v>
          </cell>
          <cell r="J1195">
            <v>0</v>
          </cell>
        </row>
        <row r="1196">
          <cell r="B1196" t="str">
            <v>'21120-0001-0120-0000</v>
          </cell>
          <cell r="J1196">
            <v>0</v>
          </cell>
        </row>
        <row r="1197">
          <cell r="B1197" t="str">
            <v>'21120-0001-0121-0000</v>
          </cell>
          <cell r="J1197">
            <v>0</v>
          </cell>
        </row>
        <row r="1198">
          <cell r="B1198" t="str">
            <v>'21120-0001-0122-0000</v>
          </cell>
          <cell r="J1198">
            <v>0</v>
          </cell>
        </row>
        <row r="1199">
          <cell r="B1199" t="str">
            <v>'21120-0001-0123-0000</v>
          </cell>
          <cell r="J1199">
            <v>0</v>
          </cell>
        </row>
        <row r="1200">
          <cell r="B1200" t="str">
            <v>'21120-0001-0124-0000</v>
          </cell>
          <cell r="J1200">
            <v>0</v>
          </cell>
        </row>
        <row r="1201">
          <cell r="B1201" t="str">
            <v>'21120-0001-0125-0000</v>
          </cell>
          <cell r="J1201">
            <v>0</v>
          </cell>
        </row>
        <row r="1202">
          <cell r="B1202" t="str">
            <v>'21120-0001-0126-0000</v>
          </cell>
          <cell r="J1202">
            <v>0</v>
          </cell>
        </row>
        <row r="1203">
          <cell r="B1203" t="str">
            <v>'21120-0001-0127-0000</v>
          </cell>
          <cell r="J1203">
            <v>0</v>
          </cell>
        </row>
        <row r="1204">
          <cell r="B1204" t="str">
            <v>'21120-0001-0128-0000</v>
          </cell>
          <cell r="J1204">
            <v>0</v>
          </cell>
        </row>
        <row r="1205">
          <cell r="B1205" t="str">
            <v>'21120-0001-0129-0000</v>
          </cell>
          <cell r="J1205">
            <v>0</v>
          </cell>
        </row>
        <row r="1206">
          <cell r="B1206" t="str">
            <v>'21120-0001-0130-0000</v>
          </cell>
          <cell r="J1206">
            <v>0</v>
          </cell>
        </row>
        <row r="1207">
          <cell r="B1207" t="str">
            <v>'21120-0001-0131-0000</v>
          </cell>
          <cell r="J1207">
            <v>0</v>
          </cell>
        </row>
        <row r="1208">
          <cell r="B1208" t="str">
            <v>'21120-0001-0132-0000</v>
          </cell>
          <cell r="J1208">
            <v>0</v>
          </cell>
        </row>
        <row r="1209">
          <cell r="B1209" t="str">
            <v>'21120-0001-0133-0000</v>
          </cell>
          <cell r="J1209">
            <v>0</v>
          </cell>
        </row>
        <row r="1210">
          <cell r="B1210" t="str">
            <v>'21120-0001-0134-0000</v>
          </cell>
          <cell r="J1210">
            <v>0</v>
          </cell>
        </row>
        <row r="1211">
          <cell r="B1211" t="str">
            <v>'21120-0001-0135-0000</v>
          </cell>
          <cell r="J1211">
            <v>0</v>
          </cell>
        </row>
        <row r="1212">
          <cell r="B1212" t="str">
            <v>'21120-0001-0136-0000</v>
          </cell>
          <cell r="J1212">
            <v>0</v>
          </cell>
        </row>
        <row r="1213">
          <cell r="B1213" t="str">
            <v>'21120-0001-0137-0000</v>
          </cell>
          <cell r="J1213">
            <v>0</v>
          </cell>
        </row>
        <row r="1214">
          <cell r="B1214" t="str">
            <v>'21120-0001-0138-0000</v>
          </cell>
          <cell r="J1214">
            <v>0</v>
          </cell>
        </row>
        <row r="1215">
          <cell r="B1215" t="str">
            <v>'21120-0001-0139-0000</v>
          </cell>
          <cell r="J1215">
            <v>0</v>
          </cell>
        </row>
        <row r="1216">
          <cell r="B1216" t="str">
            <v>'21120-0001-0140-0000</v>
          </cell>
          <cell r="J1216">
            <v>0</v>
          </cell>
        </row>
        <row r="1217">
          <cell r="B1217" t="str">
            <v>'21120-0001-0141-0000</v>
          </cell>
          <cell r="J1217">
            <v>0</v>
          </cell>
        </row>
        <row r="1218">
          <cell r="B1218" t="str">
            <v>'21120-0001-0142-0000</v>
          </cell>
          <cell r="J1218">
            <v>60</v>
          </cell>
        </row>
        <row r="1219">
          <cell r="B1219" t="str">
            <v>'21120-0001-0143-0000</v>
          </cell>
          <cell r="J1219">
            <v>0</v>
          </cell>
        </row>
        <row r="1220">
          <cell r="B1220" t="str">
            <v>'21120-0001-0144-0000</v>
          </cell>
          <cell r="J1220">
            <v>0</v>
          </cell>
        </row>
        <row r="1221">
          <cell r="B1221" t="str">
            <v>'21120-0001-0145-0000</v>
          </cell>
          <cell r="J1221">
            <v>0</v>
          </cell>
        </row>
        <row r="1222">
          <cell r="B1222" t="str">
            <v>'21120-0001-0146-0000</v>
          </cell>
          <cell r="J1222">
            <v>0</v>
          </cell>
        </row>
        <row r="1223">
          <cell r="B1223" t="str">
            <v>'21120-0001-0147-0000</v>
          </cell>
          <cell r="J1223">
            <v>0</v>
          </cell>
        </row>
        <row r="1224">
          <cell r="B1224" t="str">
            <v>'21120-0001-0148-0000</v>
          </cell>
          <cell r="J1224">
            <v>0</v>
          </cell>
        </row>
        <row r="1225">
          <cell r="B1225" t="str">
            <v>'21120-0001-0149-0000</v>
          </cell>
          <cell r="J1225">
            <v>0</v>
          </cell>
        </row>
        <row r="1226">
          <cell r="B1226" t="str">
            <v>'21120-0001-0150-0000</v>
          </cell>
          <cell r="J1226">
            <v>0</v>
          </cell>
        </row>
        <row r="1227">
          <cell r="B1227" t="str">
            <v>'21120-0001-0151-0000</v>
          </cell>
          <cell r="J1227">
            <v>0</v>
          </cell>
        </row>
        <row r="1228">
          <cell r="B1228" t="str">
            <v>'21120-0001-0152-0000</v>
          </cell>
          <cell r="J1228">
            <v>0</v>
          </cell>
        </row>
        <row r="1229">
          <cell r="B1229" t="str">
            <v>'21120-0001-0153-0000</v>
          </cell>
          <cell r="J1229">
            <v>0</v>
          </cell>
        </row>
        <row r="1230">
          <cell r="B1230" t="str">
            <v>'21120-0001-0154-0000</v>
          </cell>
          <cell r="J1230">
            <v>0</v>
          </cell>
        </row>
        <row r="1231">
          <cell r="B1231" t="str">
            <v>'21120-0001-0155-0000</v>
          </cell>
          <cell r="J1231">
            <v>0</v>
          </cell>
        </row>
        <row r="1232">
          <cell r="B1232" t="str">
            <v>'21120-0001-0156-0000</v>
          </cell>
          <cell r="J1232">
            <v>0</v>
          </cell>
        </row>
        <row r="1233">
          <cell r="B1233" t="str">
            <v>'21120-0001-0157-0000</v>
          </cell>
          <cell r="J1233">
            <v>0</v>
          </cell>
        </row>
        <row r="1234">
          <cell r="B1234" t="str">
            <v>'21120-0001-0158-0000</v>
          </cell>
          <cell r="J1234">
            <v>0</v>
          </cell>
        </row>
        <row r="1235">
          <cell r="B1235" t="str">
            <v>'21120-0001-0159-0000</v>
          </cell>
          <cell r="J1235">
            <v>0</v>
          </cell>
        </row>
        <row r="1236">
          <cell r="B1236" t="str">
            <v>'21120-0001-0160-0000</v>
          </cell>
          <cell r="J1236">
            <v>0</v>
          </cell>
        </row>
        <row r="1237">
          <cell r="B1237" t="str">
            <v>'21120-0001-0161-0000</v>
          </cell>
          <cell r="J1237">
            <v>0</v>
          </cell>
        </row>
        <row r="1238">
          <cell r="B1238" t="str">
            <v>'21120-0001-0162-0000</v>
          </cell>
          <cell r="J1238">
            <v>0</v>
          </cell>
        </row>
        <row r="1239">
          <cell r="B1239" t="str">
            <v>'21120-0001-0163-0000</v>
          </cell>
          <cell r="J1239">
            <v>0</v>
          </cell>
        </row>
        <row r="1240">
          <cell r="B1240" t="str">
            <v>'21120-0001-0164-0000</v>
          </cell>
          <cell r="J1240">
            <v>0</v>
          </cell>
        </row>
        <row r="1241">
          <cell r="B1241" t="str">
            <v>'21120-0001-0165-0000</v>
          </cell>
          <cell r="J1241">
            <v>0</v>
          </cell>
        </row>
        <row r="1242">
          <cell r="B1242" t="str">
            <v>'21120-0001-0166-0000</v>
          </cell>
          <cell r="J1242">
            <v>2030</v>
          </cell>
        </row>
        <row r="1243">
          <cell r="B1243" t="str">
            <v>'21120-0001-0167-0000</v>
          </cell>
          <cell r="J1243">
            <v>0</v>
          </cell>
        </row>
        <row r="1244">
          <cell r="B1244" t="str">
            <v>'21120-0001-0168-0000</v>
          </cell>
          <cell r="J1244">
            <v>0</v>
          </cell>
        </row>
        <row r="1245">
          <cell r="B1245" t="str">
            <v>'21120-0001-0169-0000</v>
          </cell>
          <cell r="J1245">
            <v>0</v>
          </cell>
        </row>
        <row r="1246">
          <cell r="B1246" t="str">
            <v>'21120-0001-0170-0000</v>
          </cell>
          <cell r="J1246">
            <v>0</v>
          </cell>
        </row>
        <row r="1247">
          <cell r="B1247" t="str">
            <v>'21120-0001-0171-0000</v>
          </cell>
          <cell r="J1247">
            <v>0</v>
          </cell>
        </row>
        <row r="1248">
          <cell r="B1248" t="str">
            <v>'21120-0001-0172-0000</v>
          </cell>
          <cell r="J1248">
            <v>0</v>
          </cell>
        </row>
        <row r="1249">
          <cell r="B1249" t="str">
            <v>'21120-0001-0173-0000</v>
          </cell>
          <cell r="J1249">
            <v>0</v>
          </cell>
        </row>
        <row r="1250">
          <cell r="B1250" t="str">
            <v>'21120-0001-0174-0000</v>
          </cell>
          <cell r="J1250">
            <v>0</v>
          </cell>
        </row>
        <row r="1251">
          <cell r="B1251" t="str">
            <v>'21120-0001-0175-0000</v>
          </cell>
          <cell r="J1251">
            <v>0</v>
          </cell>
        </row>
        <row r="1252">
          <cell r="B1252" t="str">
            <v>'21120-0001-0176-0000</v>
          </cell>
          <cell r="J1252">
            <v>0</v>
          </cell>
        </row>
        <row r="1253">
          <cell r="B1253" t="str">
            <v>'21120-0001-0177-0000</v>
          </cell>
          <cell r="J1253">
            <v>0</v>
          </cell>
        </row>
        <row r="1254">
          <cell r="B1254" t="str">
            <v>'21120-0001-0178-0000</v>
          </cell>
          <cell r="J1254">
            <v>0</v>
          </cell>
        </row>
        <row r="1255">
          <cell r="B1255" t="str">
            <v>'21120-0001-0179-0000</v>
          </cell>
          <cell r="J1255">
            <v>1170</v>
          </cell>
        </row>
        <row r="1256">
          <cell r="B1256" t="str">
            <v>'21120-0001-0180-0000</v>
          </cell>
          <cell r="J1256">
            <v>0</v>
          </cell>
        </row>
        <row r="1257">
          <cell r="B1257" t="str">
            <v>'21120-0001-0181-0000</v>
          </cell>
          <cell r="J1257">
            <v>0</v>
          </cell>
        </row>
        <row r="1258">
          <cell r="B1258" t="str">
            <v>'21120-0001-0182-0000</v>
          </cell>
          <cell r="J1258">
            <v>0</v>
          </cell>
        </row>
        <row r="1259">
          <cell r="B1259" t="str">
            <v>'21120-0001-0183-0000</v>
          </cell>
          <cell r="J1259">
            <v>0</v>
          </cell>
        </row>
        <row r="1260">
          <cell r="B1260" t="str">
            <v>'21120-0001-0184-0000</v>
          </cell>
          <cell r="J1260">
            <v>0</v>
          </cell>
        </row>
        <row r="1261">
          <cell r="B1261" t="str">
            <v>'21120-0001-0185-0000</v>
          </cell>
          <cell r="J1261">
            <v>0</v>
          </cell>
        </row>
        <row r="1262">
          <cell r="B1262" t="str">
            <v>'21120-0001-0186-0000</v>
          </cell>
          <cell r="J1262">
            <v>0</v>
          </cell>
        </row>
        <row r="1263">
          <cell r="B1263" t="str">
            <v>'21120-0001-0187-0000</v>
          </cell>
          <cell r="J1263">
            <v>0</v>
          </cell>
        </row>
        <row r="1264">
          <cell r="B1264" t="str">
            <v>'21120-0001-0188-0000</v>
          </cell>
          <cell r="J1264">
            <v>0</v>
          </cell>
        </row>
        <row r="1265">
          <cell r="B1265" t="str">
            <v>'21120-0001-0189-0000</v>
          </cell>
          <cell r="J1265">
            <v>0</v>
          </cell>
        </row>
        <row r="1266">
          <cell r="B1266" t="str">
            <v>'21120-0001-0190-0000</v>
          </cell>
          <cell r="J1266">
            <v>0</v>
          </cell>
        </row>
        <row r="1267">
          <cell r="B1267" t="str">
            <v>'21120-0001-0191-0000</v>
          </cell>
          <cell r="J1267">
            <v>0</v>
          </cell>
        </row>
        <row r="1268">
          <cell r="B1268" t="str">
            <v>'21120-0001-0192-0000</v>
          </cell>
          <cell r="J1268">
            <v>0</v>
          </cell>
        </row>
        <row r="1269">
          <cell r="B1269" t="str">
            <v>'21120-0001-0193-0000</v>
          </cell>
          <cell r="J1269">
            <v>0</v>
          </cell>
        </row>
        <row r="1270">
          <cell r="B1270" t="str">
            <v>'21120-0001-0194-0000</v>
          </cell>
          <cell r="J1270">
            <v>0</v>
          </cell>
        </row>
        <row r="1271">
          <cell r="B1271" t="str">
            <v>'21120-0001-0195-0000</v>
          </cell>
          <cell r="J1271">
            <v>0</v>
          </cell>
        </row>
        <row r="1272">
          <cell r="B1272" t="str">
            <v>'21120-0001-0196-0000</v>
          </cell>
          <cell r="J1272">
            <v>0</v>
          </cell>
        </row>
        <row r="1273">
          <cell r="B1273" t="str">
            <v>'21120-0001-0197-0000</v>
          </cell>
          <cell r="J1273">
            <v>0</v>
          </cell>
        </row>
        <row r="1274">
          <cell r="B1274" t="str">
            <v>'21120-0001-0198-0000</v>
          </cell>
          <cell r="J1274">
            <v>0</v>
          </cell>
        </row>
        <row r="1275">
          <cell r="B1275" t="str">
            <v>'21120-0001-0199-0000</v>
          </cell>
          <cell r="J1275">
            <v>0</v>
          </cell>
        </row>
        <row r="1276">
          <cell r="B1276" t="str">
            <v>'21120-0001-0200-0000</v>
          </cell>
          <cell r="J1276">
            <v>0</v>
          </cell>
        </row>
        <row r="1277">
          <cell r="B1277" t="str">
            <v>'21120-0001-0201-0000</v>
          </cell>
          <cell r="J1277">
            <v>0</v>
          </cell>
        </row>
        <row r="1278">
          <cell r="B1278" t="str">
            <v>'21120-0001-0202-0000</v>
          </cell>
          <cell r="J1278">
            <v>0</v>
          </cell>
        </row>
        <row r="1279">
          <cell r="B1279" t="str">
            <v>'21120-0001-0203-0000</v>
          </cell>
          <cell r="J1279">
            <v>0</v>
          </cell>
        </row>
        <row r="1280">
          <cell r="B1280" t="str">
            <v>'21120-0001-0204-0000</v>
          </cell>
          <cell r="J1280">
            <v>0</v>
          </cell>
        </row>
        <row r="1281">
          <cell r="B1281" t="str">
            <v>'21120-0001-0205-0000</v>
          </cell>
          <cell r="J1281">
            <v>0</v>
          </cell>
        </row>
        <row r="1282">
          <cell r="B1282" t="str">
            <v>'21120-0001-0206-0000</v>
          </cell>
          <cell r="J1282">
            <v>0</v>
          </cell>
        </row>
        <row r="1283">
          <cell r="B1283" t="str">
            <v>'21120-0001-0207-0000</v>
          </cell>
          <cell r="J1283">
            <v>0</v>
          </cell>
        </row>
        <row r="1284">
          <cell r="B1284" t="str">
            <v>'21120-0001-0208-0000</v>
          </cell>
          <cell r="J1284">
            <v>0</v>
          </cell>
        </row>
        <row r="1285">
          <cell r="B1285" t="str">
            <v>'21120-0001-0209-0000</v>
          </cell>
          <cell r="J1285">
            <v>0</v>
          </cell>
        </row>
        <row r="1286">
          <cell r="B1286" t="str">
            <v>'21120-0001-0210-0000</v>
          </cell>
          <cell r="J1286">
            <v>0</v>
          </cell>
        </row>
        <row r="1287">
          <cell r="B1287" t="str">
            <v>'21120-0001-0211-0000</v>
          </cell>
          <cell r="J1287">
            <v>0</v>
          </cell>
        </row>
        <row r="1288">
          <cell r="B1288" t="str">
            <v>'21120-0001-0212-0000</v>
          </cell>
          <cell r="J1288">
            <v>0</v>
          </cell>
        </row>
        <row r="1289">
          <cell r="B1289" t="str">
            <v>'21120-0001-0213-0000</v>
          </cell>
          <cell r="J1289">
            <v>0</v>
          </cell>
        </row>
        <row r="1290">
          <cell r="B1290" t="str">
            <v>'21120-0001-0214-0000</v>
          </cell>
          <cell r="J1290">
            <v>0</v>
          </cell>
        </row>
        <row r="1291">
          <cell r="B1291" t="str">
            <v>'21120-0001-0215-0000</v>
          </cell>
          <cell r="J1291">
            <v>0</v>
          </cell>
        </row>
        <row r="1292">
          <cell r="B1292" t="str">
            <v>'21120-0001-0216-0000</v>
          </cell>
          <cell r="J1292">
            <v>0</v>
          </cell>
        </row>
        <row r="1293">
          <cell r="B1293" t="str">
            <v>'21120-0001-0217-0000</v>
          </cell>
          <cell r="J1293">
            <v>0</v>
          </cell>
        </row>
        <row r="1294">
          <cell r="B1294" t="str">
            <v>'21120-0001-0218-0000</v>
          </cell>
          <cell r="J1294">
            <v>0</v>
          </cell>
        </row>
        <row r="1295">
          <cell r="B1295" t="str">
            <v>'21120-0001-0219-0000</v>
          </cell>
          <cell r="J1295">
            <v>0</v>
          </cell>
        </row>
        <row r="1296">
          <cell r="B1296" t="str">
            <v>'21120-0001-0221-0000</v>
          </cell>
          <cell r="J1296">
            <v>2347.5</v>
          </cell>
        </row>
        <row r="1297">
          <cell r="B1297" t="str">
            <v>'21120-0001-0222-0000</v>
          </cell>
          <cell r="J1297">
            <v>0</v>
          </cell>
        </row>
        <row r="1298">
          <cell r="B1298" t="str">
            <v>'21120-0001-0223-0000</v>
          </cell>
          <cell r="J1298">
            <v>0</v>
          </cell>
        </row>
        <row r="1299">
          <cell r="B1299" t="str">
            <v>'21120-0001-0224-0000</v>
          </cell>
          <cell r="J1299">
            <v>0</v>
          </cell>
        </row>
        <row r="1300">
          <cell r="B1300" t="str">
            <v>'21120-0001-0225-0000</v>
          </cell>
          <cell r="J1300">
            <v>0</v>
          </cell>
        </row>
        <row r="1301">
          <cell r="B1301" t="str">
            <v>'21120-0001-0226-0000</v>
          </cell>
          <cell r="J1301">
            <v>0</v>
          </cell>
        </row>
        <row r="1302">
          <cell r="B1302" t="str">
            <v>'21120-0001-0227-0000</v>
          </cell>
          <cell r="J1302">
            <v>0</v>
          </cell>
        </row>
        <row r="1303">
          <cell r="B1303" t="str">
            <v>'21120-0001-0228-0000</v>
          </cell>
          <cell r="J1303">
            <v>0</v>
          </cell>
        </row>
        <row r="1304">
          <cell r="B1304" t="str">
            <v>'21120-0001-0229-0000</v>
          </cell>
          <cell r="J1304">
            <v>0</v>
          </cell>
        </row>
        <row r="1305">
          <cell r="B1305" t="str">
            <v>'21120-0001-0230-0000</v>
          </cell>
          <cell r="J1305">
            <v>0</v>
          </cell>
        </row>
        <row r="1306">
          <cell r="B1306" t="str">
            <v>'21120-0001-0231-0000</v>
          </cell>
          <cell r="J1306">
            <v>0</v>
          </cell>
        </row>
        <row r="1307">
          <cell r="B1307" t="str">
            <v>'21120-0001-0232-0000</v>
          </cell>
          <cell r="J1307">
            <v>0</v>
          </cell>
        </row>
        <row r="1308">
          <cell r="B1308" t="str">
            <v>'21120-0001-0233-0000</v>
          </cell>
          <cell r="J1308">
            <v>0</v>
          </cell>
        </row>
        <row r="1309">
          <cell r="B1309" t="str">
            <v>'21120-0001-0244-0000</v>
          </cell>
          <cell r="J1309">
            <v>0</v>
          </cell>
        </row>
        <row r="1310">
          <cell r="B1310" t="str">
            <v>'21120-0001-0245-0000</v>
          </cell>
          <cell r="J1310">
            <v>0</v>
          </cell>
        </row>
        <row r="1311">
          <cell r="B1311" t="str">
            <v>'21120-0001-0246-0000</v>
          </cell>
          <cell r="J1311">
            <v>0</v>
          </cell>
        </row>
        <row r="1312">
          <cell r="B1312" t="str">
            <v>'21120-0001-0247-0000</v>
          </cell>
          <cell r="J1312">
            <v>220400</v>
          </cell>
        </row>
        <row r="1313">
          <cell r="B1313" t="str">
            <v>'21120-0001-0248-0000</v>
          </cell>
          <cell r="J1313">
            <v>0</v>
          </cell>
        </row>
        <row r="1314">
          <cell r="B1314" t="str">
            <v>'21120-0001-0249-0000</v>
          </cell>
          <cell r="J1314">
            <v>109620</v>
          </cell>
        </row>
        <row r="1315">
          <cell r="B1315" t="str">
            <v>'21120-0001-0250-0000</v>
          </cell>
          <cell r="J1315">
            <v>0</v>
          </cell>
        </row>
        <row r="1316">
          <cell r="B1316" t="str">
            <v>'21120-0001-0251-0000</v>
          </cell>
          <cell r="J1316">
            <v>0</v>
          </cell>
        </row>
        <row r="1317">
          <cell r="B1317" t="str">
            <v>'21120-0001-0252-0000</v>
          </cell>
          <cell r="J1317">
            <v>0</v>
          </cell>
        </row>
        <row r="1318">
          <cell r="B1318" t="str">
            <v>'21120-0001-0253-0000</v>
          </cell>
          <cell r="J1318">
            <v>0</v>
          </cell>
        </row>
        <row r="1319">
          <cell r="B1319" t="str">
            <v>'21120-0001-0254-0000</v>
          </cell>
          <cell r="J1319">
            <v>0</v>
          </cell>
        </row>
        <row r="1320">
          <cell r="B1320" t="str">
            <v>'21120-0001-0255-0000</v>
          </cell>
          <cell r="J1320">
            <v>0</v>
          </cell>
        </row>
        <row r="1321">
          <cell r="B1321" t="str">
            <v>'21120-0001-0256-0000</v>
          </cell>
          <cell r="J1321">
            <v>0</v>
          </cell>
        </row>
        <row r="1322">
          <cell r="B1322" t="str">
            <v>'21120-0001-0257-0000</v>
          </cell>
          <cell r="J1322">
            <v>0</v>
          </cell>
        </row>
        <row r="1323">
          <cell r="B1323" t="str">
            <v>'21120-0001-0258-0000</v>
          </cell>
          <cell r="J1323">
            <v>0</v>
          </cell>
        </row>
        <row r="1324">
          <cell r="B1324" t="str">
            <v>'21120-0001-0259-0000</v>
          </cell>
          <cell r="J1324">
            <v>0</v>
          </cell>
        </row>
        <row r="1325">
          <cell r="B1325" t="str">
            <v>'21120-0001-0260-0000</v>
          </cell>
          <cell r="J1325">
            <v>0</v>
          </cell>
        </row>
        <row r="1326">
          <cell r="B1326" t="str">
            <v>'21120-0001-0261-0000</v>
          </cell>
          <cell r="J1326">
            <v>0</v>
          </cell>
        </row>
        <row r="1327">
          <cell r="B1327" t="str">
            <v>'21120-0001-0262-0000</v>
          </cell>
          <cell r="J1327">
            <v>0</v>
          </cell>
        </row>
        <row r="1328">
          <cell r="B1328" t="str">
            <v>'21120-0001-0263-0000</v>
          </cell>
          <cell r="J1328">
            <v>0</v>
          </cell>
        </row>
        <row r="1329">
          <cell r="B1329" t="str">
            <v>'21120-0001-0264-0000</v>
          </cell>
          <cell r="J1329">
            <v>0</v>
          </cell>
        </row>
        <row r="1330">
          <cell r="B1330" t="str">
            <v>'21120-0001-0265-0000</v>
          </cell>
          <cell r="J1330">
            <v>0</v>
          </cell>
        </row>
        <row r="1331">
          <cell r="B1331" t="str">
            <v>'21120-0001-0266-0000</v>
          </cell>
          <cell r="J1331">
            <v>0</v>
          </cell>
        </row>
        <row r="1332">
          <cell r="B1332" t="str">
            <v>'21120-0001-0267-0000</v>
          </cell>
          <cell r="J1332">
            <v>0</v>
          </cell>
        </row>
        <row r="1333">
          <cell r="B1333" t="str">
            <v>'21120-0001-0268-0000</v>
          </cell>
          <cell r="J1333">
            <v>0</v>
          </cell>
        </row>
        <row r="1334">
          <cell r="B1334" t="str">
            <v>'21120-0001-0269-0000</v>
          </cell>
          <cell r="J1334">
            <v>0</v>
          </cell>
        </row>
        <row r="1335">
          <cell r="B1335" t="str">
            <v>'21120-0001-0270-0000</v>
          </cell>
          <cell r="J1335">
            <v>0</v>
          </cell>
        </row>
        <row r="1336">
          <cell r="B1336" t="str">
            <v>'21120-0001-0271-0000</v>
          </cell>
          <cell r="J1336">
            <v>0</v>
          </cell>
        </row>
        <row r="1337">
          <cell r="B1337" t="str">
            <v>'21120-0001-0272-0000</v>
          </cell>
          <cell r="J1337">
            <v>0</v>
          </cell>
        </row>
        <row r="1338">
          <cell r="B1338" t="str">
            <v>'21120-0001-0273-0000</v>
          </cell>
          <cell r="J1338">
            <v>0</v>
          </cell>
        </row>
        <row r="1339">
          <cell r="B1339" t="str">
            <v>'21120-0001-0274-0000</v>
          </cell>
          <cell r="J1339">
            <v>0</v>
          </cell>
        </row>
        <row r="1340">
          <cell r="B1340" t="str">
            <v>'21120-0001-0275-0000</v>
          </cell>
          <cell r="J1340">
            <v>0</v>
          </cell>
        </row>
        <row r="1341">
          <cell r="B1341" t="str">
            <v>'21120-0001-0276-0000</v>
          </cell>
          <cell r="J1341">
            <v>1904.72</v>
          </cell>
        </row>
        <row r="1342">
          <cell r="B1342" t="str">
            <v>'21120-0001-0277-0000</v>
          </cell>
          <cell r="J1342">
            <v>0</v>
          </cell>
        </row>
        <row r="1343">
          <cell r="B1343" t="str">
            <v>'21120-0001-0278-0000</v>
          </cell>
          <cell r="J1343">
            <v>0</v>
          </cell>
        </row>
        <row r="1344">
          <cell r="B1344" t="str">
            <v>'21120-0001-0280-0000</v>
          </cell>
          <cell r="J1344">
            <v>0</v>
          </cell>
        </row>
        <row r="1345">
          <cell r="B1345" t="str">
            <v>'21120-0001-0281-0000</v>
          </cell>
          <cell r="J1345">
            <v>0</v>
          </cell>
        </row>
        <row r="1346">
          <cell r="B1346" t="str">
            <v>'21120-0001-0282-0000</v>
          </cell>
          <cell r="J1346">
            <v>0</v>
          </cell>
        </row>
        <row r="1347">
          <cell r="B1347" t="str">
            <v>'21120-0001-0283-0000</v>
          </cell>
          <cell r="J1347">
            <v>0</v>
          </cell>
        </row>
        <row r="1348">
          <cell r="B1348" t="str">
            <v>'21120-0001-0284-0000</v>
          </cell>
          <cell r="J1348">
            <v>0</v>
          </cell>
        </row>
        <row r="1349">
          <cell r="B1349" t="str">
            <v>'21120-0001-0285-0000</v>
          </cell>
          <cell r="J1349">
            <v>0</v>
          </cell>
        </row>
        <row r="1350">
          <cell r="B1350" t="str">
            <v>'21120-0001-0286-0000</v>
          </cell>
          <cell r="J1350">
            <v>0</v>
          </cell>
        </row>
        <row r="1351">
          <cell r="B1351" t="str">
            <v>'21120-0001-0287-0000</v>
          </cell>
          <cell r="J1351">
            <v>0</v>
          </cell>
        </row>
        <row r="1352">
          <cell r="B1352" t="str">
            <v>'21120-0001-0288-0000</v>
          </cell>
          <cell r="J1352">
            <v>0</v>
          </cell>
        </row>
        <row r="1353">
          <cell r="B1353" t="str">
            <v>'21120-0001-0289-0000</v>
          </cell>
          <cell r="J1353">
            <v>0</v>
          </cell>
        </row>
        <row r="1354">
          <cell r="B1354" t="str">
            <v>'21120-0001-0290-0000</v>
          </cell>
          <cell r="J1354">
            <v>0</v>
          </cell>
        </row>
        <row r="1355">
          <cell r="B1355" t="str">
            <v>'21120-0001-0291-0000</v>
          </cell>
          <cell r="J1355">
            <v>0</v>
          </cell>
        </row>
        <row r="1356">
          <cell r="B1356" t="str">
            <v>'21120-0001-0292-0000</v>
          </cell>
          <cell r="J1356">
            <v>0</v>
          </cell>
        </row>
        <row r="1357">
          <cell r="B1357" t="str">
            <v>'21120-0001-0293-0000</v>
          </cell>
          <cell r="J1357">
            <v>0</v>
          </cell>
        </row>
        <row r="1358">
          <cell r="B1358" t="str">
            <v>'21120-0001-0294-0000</v>
          </cell>
          <cell r="J1358">
            <v>0</v>
          </cell>
        </row>
        <row r="1359">
          <cell r="B1359" t="str">
            <v>'21120-0001-0295-0000</v>
          </cell>
          <cell r="J1359">
            <v>180009.67</v>
          </cell>
        </row>
        <row r="1360">
          <cell r="B1360" t="str">
            <v>'21120-0001-0296-0000</v>
          </cell>
          <cell r="J1360">
            <v>0</v>
          </cell>
        </row>
        <row r="1361">
          <cell r="B1361" t="str">
            <v>'21120-0001-0297-0000</v>
          </cell>
          <cell r="J1361">
            <v>0</v>
          </cell>
        </row>
        <row r="1362">
          <cell r="B1362" t="str">
            <v>'21120-0001-0298-0000</v>
          </cell>
          <cell r="J1362">
            <v>0</v>
          </cell>
        </row>
        <row r="1363">
          <cell r="B1363" t="str">
            <v>'21120-0001-0299-0000</v>
          </cell>
          <cell r="J1363">
            <v>0</v>
          </cell>
        </row>
        <row r="1364">
          <cell r="B1364" t="str">
            <v>'21120-0001-0300-0000</v>
          </cell>
          <cell r="J1364">
            <v>0</v>
          </cell>
        </row>
        <row r="1365">
          <cell r="B1365" t="str">
            <v>'21120-0001-0301-0000</v>
          </cell>
          <cell r="J1365">
            <v>0</v>
          </cell>
        </row>
        <row r="1366">
          <cell r="B1366" t="str">
            <v>'21120-0001-0302-0000</v>
          </cell>
          <cell r="J1366">
            <v>0</v>
          </cell>
        </row>
        <row r="1367">
          <cell r="B1367" t="str">
            <v>'21120-0001-0303-0000</v>
          </cell>
          <cell r="J1367">
            <v>0</v>
          </cell>
        </row>
        <row r="1368">
          <cell r="B1368" t="str">
            <v>'21120-0001-0304-0000</v>
          </cell>
          <cell r="J1368">
            <v>0</v>
          </cell>
        </row>
        <row r="1369">
          <cell r="B1369" t="str">
            <v>'21120-0001-0305-0000</v>
          </cell>
          <cell r="J1369">
            <v>0</v>
          </cell>
        </row>
        <row r="1370">
          <cell r="B1370" t="str">
            <v>'21120-0001-0306-0000</v>
          </cell>
          <cell r="J1370">
            <v>0</v>
          </cell>
        </row>
        <row r="1371">
          <cell r="B1371" t="str">
            <v>'21120-0001-0307-0000</v>
          </cell>
          <cell r="J1371">
            <v>0</v>
          </cell>
        </row>
        <row r="1372">
          <cell r="B1372" t="str">
            <v>'21120-0001-0308-0000</v>
          </cell>
          <cell r="J1372">
            <v>0</v>
          </cell>
        </row>
        <row r="1373">
          <cell r="B1373" t="str">
            <v>'21120-0001-0309-0000</v>
          </cell>
          <cell r="J1373">
            <v>0</v>
          </cell>
        </row>
        <row r="1374">
          <cell r="B1374" t="str">
            <v>'21120-0001-0310-0000</v>
          </cell>
          <cell r="J1374">
            <v>0</v>
          </cell>
        </row>
        <row r="1375">
          <cell r="B1375" t="str">
            <v>'21120-0001-0311-0000</v>
          </cell>
          <cell r="J1375">
            <v>0</v>
          </cell>
        </row>
        <row r="1376">
          <cell r="B1376" t="str">
            <v>'21120-0001-0312-0000</v>
          </cell>
          <cell r="J1376">
            <v>0</v>
          </cell>
        </row>
        <row r="1377">
          <cell r="B1377" t="str">
            <v>'21120-0001-0313-0000</v>
          </cell>
          <cell r="J1377">
            <v>0</v>
          </cell>
        </row>
        <row r="1378">
          <cell r="B1378" t="str">
            <v>'21120-0001-0314-0000</v>
          </cell>
          <cell r="J1378">
            <v>0</v>
          </cell>
        </row>
        <row r="1379">
          <cell r="B1379" t="str">
            <v>'21120-0001-0315-0000</v>
          </cell>
          <cell r="J1379">
            <v>0</v>
          </cell>
        </row>
        <row r="1380">
          <cell r="B1380" t="str">
            <v>'21120-0001-0316-0000</v>
          </cell>
          <cell r="J1380">
            <v>0</v>
          </cell>
        </row>
        <row r="1381">
          <cell r="B1381" t="str">
            <v>'21120-0001-0317-0000</v>
          </cell>
          <cell r="J1381">
            <v>0</v>
          </cell>
        </row>
        <row r="1382">
          <cell r="B1382" t="str">
            <v>'21120-0001-0318-0000</v>
          </cell>
          <cell r="J1382">
            <v>0</v>
          </cell>
        </row>
        <row r="1383">
          <cell r="B1383" t="str">
            <v>'21120-0001-0319-0000</v>
          </cell>
          <cell r="J1383">
            <v>0</v>
          </cell>
        </row>
        <row r="1384">
          <cell r="B1384" t="str">
            <v>'21120-0001-0320-0000</v>
          </cell>
          <cell r="J1384">
            <v>0</v>
          </cell>
        </row>
        <row r="1385">
          <cell r="B1385" t="str">
            <v>'21120-0001-0321-0000</v>
          </cell>
          <cell r="J1385">
            <v>0</v>
          </cell>
        </row>
        <row r="1386">
          <cell r="B1386" t="str">
            <v>'21120-0001-0322-0000</v>
          </cell>
          <cell r="J1386">
            <v>0</v>
          </cell>
        </row>
        <row r="1387">
          <cell r="B1387" t="str">
            <v>'21120-0001-0323-0000</v>
          </cell>
          <cell r="J1387">
            <v>0</v>
          </cell>
        </row>
        <row r="1388">
          <cell r="B1388" t="str">
            <v>'21120-0001-0324-0000</v>
          </cell>
          <cell r="J1388">
            <v>0</v>
          </cell>
        </row>
        <row r="1389">
          <cell r="B1389" t="str">
            <v>'21120-0001-0325-0000</v>
          </cell>
          <cell r="J1389">
            <v>0</v>
          </cell>
        </row>
        <row r="1390">
          <cell r="B1390" t="str">
            <v>'21120-0001-0326-0000</v>
          </cell>
          <cell r="J1390">
            <v>0</v>
          </cell>
        </row>
        <row r="1391">
          <cell r="B1391" t="str">
            <v>'21120-0001-0327-0000</v>
          </cell>
          <cell r="J1391">
            <v>0</v>
          </cell>
        </row>
        <row r="1392">
          <cell r="B1392" t="str">
            <v>'21120-0001-0328-0000</v>
          </cell>
          <cell r="J1392">
            <v>0</v>
          </cell>
        </row>
        <row r="1393">
          <cell r="B1393" t="str">
            <v>'21120-0001-0329-0000</v>
          </cell>
          <cell r="J1393">
            <v>0</v>
          </cell>
        </row>
        <row r="1394">
          <cell r="B1394" t="str">
            <v>'21120-0001-0330-0000</v>
          </cell>
          <cell r="J1394">
            <v>3884840</v>
          </cell>
        </row>
        <row r="1395">
          <cell r="B1395" t="str">
            <v>'21120-0001-0331-0000</v>
          </cell>
          <cell r="J1395">
            <v>0</v>
          </cell>
        </row>
        <row r="1396">
          <cell r="B1396" t="str">
            <v>'21120-0001-0332-0000</v>
          </cell>
          <cell r="J1396">
            <v>0</v>
          </cell>
        </row>
        <row r="1397">
          <cell r="B1397" t="str">
            <v>'21120-0001-0333-0000</v>
          </cell>
          <cell r="J1397">
            <v>0</v>
          </cell>
        </row>
        <row r="1398">
          <cell r="B1398" t="str">
            <v>'21120-0001-0334-0000</v>
          </cell>
          <cell r="J1398">
            <v>0</v>
          </cell>
        </row>
        <row r="1399">
          <cell r="B1399" t="str">
            <v>'21120-0001-0335-0000</v>
          </cell>
          <cell r="J1399">
            <v>0</v>
          </cell>
        </row>
        <row r="1400">
          <cell r="B1400" t="str">
            <v>'21120-0001-0336-0000</v>
          </cell>
          <cell r="J1400">
            <v>0</v>
          </cell>
        </row>
        <row r="1401">
          <cell r="B1401" t="str">
            <v>'21120-0001-0337-0000</v>
          </cell>
          <cell r="J1401">
            <v>0</v>
          </cell>
        </row>
        <row r="1402">
          <cell r="B1402" t="str">
            <v>'21120-0001-0338-0000</v>
          </cell>
          <cell r="J1402">
            <v>0</v>
          </cell>
        </row>
        <row r="1403">
          <cell r="B1403" t="str">
            <v>'21120-0001-0339-0000</v>
          </cell>
          <cell r="J1403">
            <v>0</v>
          </cell>
        </row>
        <row r="1404">
          <cell r="B1404" t="str">
            <v>'21120-0001-0340-0000</v>
          </cell>
          <cell r="J1404">
            <v>0</v>
          </cell>
        </row>
        <row r="1405">
          <cell r="B1405" t="str">
            <v>'21120-0001-0341-0000</v>
          </cell>
          <cell r="J1405">
            <v>0</v>
          </cell>
        </row>
        <row r="1406">
          <cell r="B1406" t="str">
            <v>'21120-0001-0342-0000</v>
          </cell>
          <cell r="J1406">
            <v>0</v>
          </cell>
        </row>
        <row r="1407">
          <cell r="B1407" t="str">
            <v>'21120-0001-0343-0000</v>
          </cell>
          <cell r="J1407">
            <v>0</v>
          </cell>
        </row>
        <row r="1408">
          <cell r="B1408" t="str">
            <v>'21120-0001-0344-0000</v>
          </cell>
          <cell r="J1408">
            <v>0</v>
          </cell>
        </row>
        <row r="1409">
          <cell r="B1409" t="str">
            <v>'21120-0001-0345-0000</v>
          </cell>
          <cell r="J1409">
            <v>0</v>
          </cell>
        </row>
        <row r="1410">
          <cell r="B1410" t="str">
            <v>'21120-0001-0346-0000</v>
          </cell>
          <cell r="J1410">
            <v>0.02</v>
          </cell>
        </row>
        <row r="1411">
          <cell r="B1411" t="str">
            <v>'21120-0001-0347-0000</v>
          </cell>
          <cell r="J1411">
            <v>0</v>
          </cell>
        </row>
        <row r="1412">
          <cell r="B1412" t="str">
            <v>'21120-0001-0348-0000</v>
          </cell>
          <cell r="J1412">
            <v>0</v>
          </cell>
        </row>
        <row r="1413">
          <cell r="B1413" t="str">
            <v>'21120-0001-0349-0000</v>
          </cell>
          <cell r="J1413">
            <v>0</v>
          </cell>
        </row>
        <row r="1414">
          <cell r="B1414" t="str">
            <v>'21120-0001-0350-0000</v>
          </cell>
          <cell r="J1414">
            <v>0</v>
          </cell>
        </row>
        <row r="1415">
          <cell r="B1415" t="str">
            <v>'21120-0001-0351-0000</v>
          </cell>
          <cell r="J1415">
            <v>0</v>
          </cell>
        </row>
        <row r="1416">
          <cell r="B1416" t="str">
            <v>'21120-0001-0352-0000</v>
          </cell>
          <cell r="J1416">
            <v>0</v>
          </cell>
        </row>
        <row r="1417">
          <cell r="B1417" t="str">
            <v>'21120-0001-0353-0000</v>
          </cell>
          <cell r="J1417">
            <v>0</v>
          </cell>
        </row>
        <row r="1418">
          <cell r="B1418" t="str">
            <v>'21120-0001-0354-0000</v>
          </cell>
          <cell r="J1418">
            <v>0</v>
          </cell>
        </row>
        <row r="1419">
          <cell r="B1419" t="str">
            <v>'21120-0001-0355-0000</v>
          </cell>
          <cell r="J1419">
            <v>65450</v>
          </cell>
        </row>
        <row r="1420">
          <cell r="B1420" t="str">
            <v>'21120-0001-0356-0000</v>
          </cell>
          <cell r="J1420">
            <v>0.02</v>
          </cell>
        </row>
        <row r="1421">
          <cell r="B1421" t="str">
            <v>'21120-0001-0357-0000</v>
          </cell>
          <cell r="J1421">
            <v>0</v>
          </cell>
        </row>
        <row r="1422">
          <cell r="B1422" t="str">
            <v>'21120-0001-0358-0000</v>
          </cell>
          <cell r="J1422">
            <v>7.0000000000000007E-2</v>
          </cell>
        </row>
        <row r="1423">
          <cell r="B1423" t="str">
            <v>'21120-0001-0359-0000</v>
          </cell>
          <cell r="J1423">
            <v>0</v>
          </cell>
        </row>
        <row r="1424">
          <cell r="B1424" t="str">
            <v>'21120-0001-0360-0000</v>
          </cell>
          <cell r="J1424">
            <v>0</v>
          </cell>
        </row>
        <row r="1425">
          <cell r="B1425" t="str">
            <v>'21120-0001-0361-0000</v>
          </cell>
          <cell r="J1425">
            <v>0</v>
          </cell>
        </row>
        <row r="1426">
          <cell r="B1426" t="str">
            <v>'21120-0001-0362-0000</v>
          </cell>
          <cell r="J1426">
            <v>0</v>
          </cell>
        </row>
        <row r="1427">
          <cell r="B1427" t="str">
            <v>'21120-0001-0363-0000</v>
          </cell>
          <cell r="J1427">
            <v>0</v>
          </cell>
        </row>
        <row r="1428">
          <cell r="B1428" t="str">
            <v>'21120-0001-0364-0000</v>
          </cell>
          <cell r="J1428">
            <v>0</v>
          </cell>
        </row>
        <row r="1429">
          <cell r="B1429" t="str">
            <v>'21120-0001-0365-0000</v>
          </cell>
          <cell r="J1429">
            <v>0</v>
          </cell>
        </row>
        <row r="1430">
          <cell r="B1430" t="str">
            <v>'21120-0001-0366-0000</v>
          </cell>
          <cell r="J1430">
            <v>18560</v>
          </cell>
        </row>
        <row r="1431">
          <cell r="B1431" t="str">
            <v>'21120-0001-0367-0000</v>
          </cell>
          <cell r="J1431">
            <v>0</v>
          </cell>
        </row>
        <row r="1432">
          <cell r="B1432" t="str">
            <v>'21120-0001-0368-0000</v>
          </cell>
          <cell r="J1432">
            <v>0</v>
          </cell>
        </row>
        <row r="1433">
          <cell r="B1433" t="str">
            <v>'21120-0001-0369-0000</v>
          </cell>
          <cell r="J1433">
            <v>0.01</v>
          </cell>
        </row>
        <row r="1434">
          <cell r="B1434" t="str">
            <v>'21120-0001-0370-0000</v>
          </cell>
          <cell r="J1434">
            <v>0</v>
          </cell>
        </row>
        <row r="1435">
          <cell r="B1435" t="str">
            <v>'21120-0001-0371-0000</v>
          </cell>
          <cell r="J1435">
            <v>0</v>
          </cell>
        </row>
        <row r="1436">
          <cell r="B1436" t="str">
            <v>'21120-0001-0372-0000</v>
          </cell>
          <cell r="J1436">
            <v>0</v>
          </cell>
        </row>
        <row r="1437">
          <cell r="B1437" t="str">
            <v>'21120-0001-0373-0000</v>
          </cell>
          <cell r="J1437">
            <v>0</v>
          </cell>
        </row>
        <row r="1438">
          <cell r="B1438" t="str">
            <v>'21120-0001-0374-0000</v>
          </cell>
          <cell r="J1438">
            <v>0</v>
          </cell>
        </row>
        <row r="1439">
          <cell r="B1439" t="str">
            <v>'21120-0001-0375-0000</v>
          </cell>
          <cell r="J1439">
            <v>0</v>
          </cell>
        </row>
        <row r="1440">
          <cell r="B1440" t="str">
            <v>'21120-0001-0376-0000</v>
          </cell>
          <cell r="J1440">
            <v>0</v>
          </cell>
        </row>
        <row r="1441">
          <cell r="B1441" t="str">
            <v>'21120-0001-0377-0000</v>
          </cell>
          <cell r="J1441">
            <v>0</v>
          </cell>
        </row>
        <row r="1442">
          <cell r="B1442" t="str">
            <v>'21120-0001-0378-0000</v>
          </cell>
          <cell r="J1442">
            <v>2494</v>
          </cell>
        </row>
        <row r="1443">
          <cell r="B1443" t="str">
            <v>'21120-0001-0379-0000</v>
          </cell>
          <cell r="J1443">
            <v>1200</v>
          </cell>
        </row>
        <row r="1444">
          <cell r="B1444" t="str">
            <v>'21120-0001-0380-0000</v>
          </cell>
          <cell r="J1444">
            <v>0</v>
          </cell>
        </row>
        <row r="1445">
          <cell r="B1445" t="str">
            <v>'21120-0001-0381-0000</v>
          </cell>
          <cell r="J1445">
            <v>107831.94</v>
          </cell>
        </row>
        <row r="1446">
          <cell r="B1446" t="str">
            <v>'21120-0001-0382-0000</v>
          </cell>
          <cell r="J1446">
            <v>17400</v>
          </cell>
        </row>
        <row r="1447">
          <cell r="B1447" t="str">
            <v>'21120-0001-0383-0000</v>
          </cell>
          <cell r="J1447">
            <v>0</v>
          </cell>
        </row>
        <row r="1448">
          <cell r="B1448" t="str">
            <v>'21120-0002-0000-0000</v>
          </cell>
          <cell r="J1448">
            <v>0</v>
          </cell>
        </row>
        <row r="1449">
          <cell r="B1449" t="str">
            <v>'21120-0002-0001-0000</v>
          </cell>
          <cell r="J1449">
            <v>0</v>
          </cell>
        </row>
        <row r="1450">
          <cell r="B1450" t="str">
            <v>'21120-0002-0001-0001</v>
          </cell>
          <cell r="J1450">
            <v>0</v>
          </cell>
        </row>
        <row r="1451">
          <cell r="B1451" t="str">
            <v>'21120-0002-0001-0002</v>
          </cell>
          <cell r="J1451">
            <v>0</v>
          </cell>
        </row>
        <row r="1452">
          <cell r="B1452" t="str">
            <v>'21120-0002-0002-0000</v>
          </cell>
          <cell r="J1452">
            <v>0</v>
          </cell>
        </row>
        <row r="1453">
          <cell r="B1453" t="str">
            <v>'21120-0002-0002-0001</v>
          </cell>
          <cell r="J1453">
            <v>0</v>
          </cell>
        </row>
        <row r="1454">
          <cell r="B1454" t="str">
            <v>'21120-0002-0002-0002</v>
          </cell>
          <cell r="J1454">
            <v>0</v>
          </cell>
        </row>
        <row r="1455">
          <cell r="B1455" t="str">
            <v>'21130-0000-0000-0000</v>
          </cell>
          <cell r="J1455">
            <v>1938340.11</v>
          </cell>
        </row>
        <row r="1456">
          <cell r="B1456" t="str">
            <v>'21130-0001-0000-0000</v>
          </cell>
          <cell r="J1456">
            <v>1938340.11</v>
          </cell>
        </row>
        <row r="1457">
          <cell r="B1457" t="str">
            <v>'21130-0001-0001-0000</v>
          </cell>
          <cell r="J1457">
            <v>21615.58</v>
          </cell>
        </row>
        <row r="1458">
          <cell r="B1458" t="str">
            <v>'21130-0001-0002-0000</v>
          </cell>
          <cell r="J1458">
            <v>47323.360000000001</v>
          </cell>
        </row>
        <row r="1459">
          <cell r="B1459" t="str">
            <v>'21130-0001-0003-0000</v>
          </cell>
          <cell r="J1459">
            <v>0</v>
          </cell>
        </row>
        <row r="1460">
          <cell r="B1460" t="str">
            <v>'21130-0001-0004-0000</v>
          </cell>
          <cell r="J1460">
            <v>0</v>
          </cell>
        </row>
        <row r="1461">
          <cell r="B1461" t="str">
            <v>'21130-0001-0005-0000</v>
          </cell>
          <cell r="J1461">
            <v>0</v>
          </cell>
        </row>
        <row r="1462">
          <cell r="B1462" t="str">
            <v>'21130-0001-0006-0000</v>
          </cell>
          <cell r="J1462">
            <v>0</v>
          </cell>
        </row>
        <row r="1463">
          <cell r="B1463" t="str">
            <v>'21130-0001-0007-0000</v>
          </cell>
          <cell r="J1463">
            <v>5931.93</v>
          </cell>
        </row>
        <row r="1464">
          <cell r="B1464" t="str">
            <v>'21130-0001-0008-0000</v>
          </cell>
          <cell r="J1464">
            <v>0</v>
          </cell>
        </row>
        <row r="1465">
          <cell r="B1465" t="str">
            <v>'21130-0001-0009-0000</v>
          </cell>
          <cell r="J1465">
            <v>0</v>
          </cell>
        </row>
        <row r="1466">
          <cell r="B1466" t="str">
            <v>'21130-0001-0010-0000</v>
          </cell>
          <cell r="J1466">
            <v>0</v>
          </cell>
        </row>
        <row r="1467">
          <cell r="B1467" t="str">
            <v>'21130-0001-0011-0000</v>
          </cell>
          <cell r="J1467">
            <v>0</v>
          </cell>
        </row>
        <row r="1468">
          <cell r="B1468" t="str">
            <v>'21130-0001-0012-0000</v>
          </cell>
          <cell r="J1468">
            <v>0</v>
          </cell>
        </row>
        <row r="1469">
          <cell r="B1469" t="str">
            <v>'21130-0001-0013-0000</v>
          </cell>
          <cell r="J1469">
            <v>37536.76</v>
          </cell>
        </row>
        <row r="1470">
          <cell r="B1470" t="str">
            <v>'21130-0001-0014-0000</v>
          </cell>
          <cell r="J1470">
            <v>37149</v>
          </cell>
        </row>
        <row r="1471">
          <cell r="B1471" t="str">
            <v>'21130-0001-0015-0000</v>
          </cell>
          <cell r="J1471">
            <v>545041.55000000005</v>
          </cell>
        </row>
        <row r="1472">
          <cell r="B1472" t="str">
            <v>'21130-0001-0016-0000</v>
          </cell>
          <cell r="J1472">
            <v>189406.48</v>
          </cell>
        </row>
        <row r="1473">
          <cell r="B1473" t="str">
            <v>'21130-0001-0017-0000</v>
          </cell>
          <cell r="J1473">
            <v>0</v>
          </cell>
        </row>
        <row r="1474">
          <cell r="B1474" t="str">
            <v>'21130-0001-0018-0000</v>
          </cell>
          <cell r="J1474">
            <v>0</v>
          </cell>
        </row>
        <row r="1475">
          <cell r="B1475" t="str">
            <v>'21130-0001-0019-0000</v>
          </cell>
          <cell r="J1475">
            <v>0</v>
          </cell>
        </row>
        <row r="1476">
          <cell r="B1476" t="str">
            <v>'21130-0001-0020-0000</v>
          </cell>
          <cell r="J1476">
            <v>0</v>
          </cell>
        </row>
        <row r="1477">
          <cell r="B1477" t="str">
            <v>'21130-0001-0021-0000</v>
          </cell>
          <cell r="J1477">
            <v>0</v>
          </cell>
        </row>
        <row r="1478">
          <cell r="B1478" t="str">
            <v>'21130-0001-0022-0000</v>
          </cell>
          <cell r="J1478">
            <v>0</v>
          </cell>
        </row>
        <row r="1479">
          <cell r="B1479" t="str">
            <v>'21130-0001-0023-0000</v>
          </cell>
          <cell r="J1479">
            <v>0</v>
          </cell>
        </row>
        <row r="1480">
          <cell r="B1480" t="str">
            <v>'21130-0001-0024-0000</v>
          </cell>
          <cell r="J1480">
            <v>0</v>
          </cell>
        </row>
        <row r="1481">
          <cell r="B1481" t="str">
            <v>'21130-0001-0025-0000</v>
          </cell>
          <cell r="J1481">
            <v>249463.65</v>
          </cell>
        </row>
        <row r="1482">
          <cell r="B1482" t="str">
            <v>'21130-0001-0026-0000</v>
          </cell>
          <cell r="J1482">
            <v>0</v>
          </cell>
        </row>
        <row r="1483">
          <cell r="B1483" t="str">
            <v>'21130-0001-0027-0000</v>
          </cell>
          <cell r="J1483">
            <v>0</v>
          </cell>
        </row>
        <row r="1484">
          <cell r="B1484" t="str">
            <v>'21130-0001-0028-0000</v>
          </cell>
          <cell r="J1484">
            <v>0</v>
          </cell>
        </row>
        <row r="1485">
          <cell r="B1485" t="str">
            <v>'21130-0001-0029-0000</v>
          </cell>
          <cell r="J1485">
            <v>0</v>
          </cell>
        </row>
        <row r="1486">
          <cell r="B1486" t="str">
            <v>'21130-0001-0030-0000</v>
          </cell>
          <cell r="J1486">
            <v>0</v>
          </cell>
        </row>
        <row r="1487">
          <cell r="B1487" t="str">
            <v>'21130-0001-0031-0000</v>
          </cell>
          <cell r="J1487">
            <v>0</v>
          </cell>
        </row>
        <row r="1488">
          <cell r="B1488" t="str">
            <v>'21130-0001-0032-0000</v>
          </cell>
          <cell r="J1488">
            <v>0</v>
          </cell>
        </row>
        <row r="1489">
          <cell r="B1489" t="str">
            <v>'21130-0001-0033-0000</v>
          </cell>
          <cell r="J1489">
            <v>0</v>
          </cell>
        </row>
        <row r="1490">
          <cell r="B1490" t="str">
            <v>'21130-0001-0034-0000</v>
          </cell>
          <cell r="J1490">
            <v>0</v>
          </cell>
        </row>
        <row r="1491">
          <cell r="B1491" t="str">
            <v>'21130-0001-0035-0000</v>
          </cell>
          <cell r="J1491">
            <v>724425.8</v>
          </cell>
        </row>
        <row r="1492">
          <cell r="B1492" t="str">
            <v>'21130-0001-0036-0000</v>
          </cell>
          <cell r="J1492">
            <v>74008</v>
          </cell>
        </row>
        <row r="1493">
          <cell r="B1493" t="str">
            <v>'21130-0001-0037-0000</v>
          </cell>
          <cell r="J1493">
            <v>0</v>
          </cell>
        </row>
        <row r="1494">
          <cell r="B1494" t="str">
            <v>'21130-0001-0038-0000</v>
          </cell>
          <cell r="J1494">
            <v>0</v>
          </cell>
        </row>
        <row r="1495">
          <cell r="B1495" t="str">
            <v>'21130-0001-0039-0000</v>
          </cell>
          <cell r="J1495">
            <v>0</v>
          </cell>
        </row>
        <row r="1496">
          <cell r="B1496" t="str">
            <v>'21130-0001-0040-0000</v>
          </cell>
          <cell r="J1496">
            <v>0</v>
          </cell>
        </row>
        <row r="1497">
          <cell r="B1497" t="str">
            <v>'21130-0001-0041-0000</v>
          </cell>
          <cell r="J1497">
            <v>0</v>
          </cell>
        </row>
        <row r="1498">
          <cell r="B1498" t="str">
            <v>'21130-0001-0042-0000</v>
          </cell>
          <cell r="J1498">
            <v>0</v>
          </cell>
        </row>
        <row r="1499">
          <cell r="B1499" t="str">
            <v>'21130-0001-0043-0000</v>
          </cell>
          <cell r="J1499">
            <v>0</v>
          </cell>
        </row>
        <row r="1500">
          <cell r="B1500" t="str">
            <v>'21130-0001-0044-0000</v>
          </cell>
          <cell r="J1500">
            <v>0</v>
          </cell>
        </row>
        <row r="1501">
          <cell r="B1501" t="str">
            <v>'21130-0001-0045-0000</v>
          </cell>
          <cell r="J1501">
            <v>0</v>
          </cell>
        </row>
        <row r="1502">
          <cell r="B1502" t="str">
            <v>'21130-0001-0046-0000</v>
          </cell>
          <cell r="J1502">
            <v>0</v>
          </cell>
        </row>
        <row r="1503">
          <cell r="B1503" t="str">
            <v>'21130-0001-0047-0000</v>
          </cell>
          <cell r="J1503">
            <v>0</v>
          </cell>
        </row>
        <row r="1504">
          <cell r="B1504" t="str">
            <v>'21130-0001-0048-0000</v>
          </cell>
          <cell r="J1504">
            <v>0</v>
          </cell>
        </row>
        <row r="1505">
          <cell r="B1505" t="str">
            <v>'21130-0001-0049-0000</v>
          </cell>
          <cell r="J1505">
            <v>0</v>
          </cell>
        </row>
        <row r="1506">
          <cell r="B1506" t="str">
            <v>'21130-0001-0050-0000</v>
          </cell>
          <cell r="J1506">
            <v>0</v>
          </cell>
        </row>
        <row r="1507">
          <cell r="B1507" t="str">
            <v>'21130-0001-0051-0000</v>
          </cell>
          <cell r="J1507">
            <v>0</v>
          </cell>
        </row>
        <row r="1508">
          <cell r="B1508" t="str">
            <v>'21130-0001-0052-0000</v>
          </cell>
          <cell r="J1508">
            <v>0</v>
          </cell>
        </row>
        <row r="1509">
          <cell r="B1509" t="str">
            <v>'21130-0001-0053-0000</v>
          </cell>
          <cell r="J1509">
            <v>0</v>
          </cell>
        </row>
        <row r="1510">
          <cell r="B1510" t="str">
            <v>'21130-0001-0054-0000</v>
          </cell>
          <cell r="J1510">
            <v>0</v>
          </cell>
        </row>
        <row r="1511">
          <cell r="B1511" t="str">
            <v>'21130-0001-0055-0000</v>
          </cell>
          <cell r="J1511">
            <v>0</v>
          </cell>
        </row>
        <row r="1512">
          <cell r="B1512" t="str">
            <v>'21130-0001-0056-0000</v>
          </cell>
          <cell r="J1512">
            <v>0</v>
          </cell>
        </row>
        <row r="1513">
          <cell r="B1513" t="str">
            <v>'21130-0001-0057-0000</v>
          </cell>
          <cell r="J1513">
            <v>0</v>
          </cell>
        </row>
        <row r="1514">
          <cell r="B1514" t="str">
            <v>'21130-0001-0058-0000</v>
          </cell>
          <cell r="J1514">
            <v>0</v>
          </cell>
        </row>
        <row r="1515">
          <cell r="B1515" t="str">
            <v>'21130-0001-0059-0000</v>
          </cell>
          <cell r="J1515">
            <v>0</v>
          </cell>
        </row>
        <row r="1516">
          <cell r="B1516" t="str">
            <v>'21130-0001-0060-0000</v>
          </cell>
          <cell r="J1516">
            <v>0</v>
          </cell>
        </row>
        <row r="1517">
          <cell r="B1517" t="str">
            <v>'21130-0001-0061-0000</v>
          </cell>
          <cell r="J1517">
            <v>0</v>
          </cell>
        </row>
        <row r="1518">
          <cell r="B1518" t="str">
            <v>'21130-0001-0062-0000</v>
          </cell>
          <cell r="J1518">
            <v>0</v>
          </cell>
        </row>
        <row r="1519">
          <cell r="B1519" t="str">
            <v>'21130-0001-0063-0000</v>
          </cell>
          <cell r="J1519">
            <v>0</v>
          </cell>
        </row>
        <row r="1520">
          <cell r="B1520" t="str">
            <v>'21130-0001-0064-0000</v>
          </cell>
          <cell r="J1520">
            <v>0</v>
          </cell>
        </row>
        <row r="1521">
          <cell r="B1521" t="str">
            <v>'21130-0001-0065-0000</v>
          </cell>
          <cell r="J1521">
            <v>0</v>
          </cell>
        </row>
        <row r="1522">
          <cell r="B1522" t="str">
            <v>'21130-0001-0066-0000</v>
          </cell>
          <cell r="J1522">
            <v>0</v>
          </cell>
        </row>
        <row r="1523">
          <cell r="B1523" t="str">
            <v>'21130-0001-0067-0000</v>
          </cell>
          <cell r="J1523">
            <v>0</v>
          </cell>
        </row>
        <row r="1524">
          <cell r="B1524" t="str">
            <v>'21130-0001-0068-0000</v>
          </cell>
          <cell r="J1524">
            <v>0</v>
          </cell>
        </row>
        <row r="1525">
          <cell r="B1525" t="str">
            <v>'21130-0001-0069-0000</v>
          </cell>
          <cell r="J1525">
            <v>0</v>
          </cell>
        </row>
        <row r="1526">
          <cell r="B1526" t="str">
            <v>'21130-0001-0070-0000</v>
          </cell>
          <cell r="J1526">
            <v>0</v>
          </cell>
        </row>
        <row r="1527">
          <cell r="B1527" t="str">
            <v>'21130-0001-0071-0000</v>
          </cell>
          <cell r="J1527">
            <v>0</v>
          </cell>
        </row>
        <row r="1528">
          <cell r="B1528" t="str">
            <v>'21130-0001-0072-0000</v>
          </cell>
          <cell r="J1528">
            <v>0</v>
          </cell>
        </row>
        <row r="1529">
          <cell r="B1529" t="str">
            <v>'21130-0001-0073-0000</v>
          </cell>
          <cell r="J1529">
            <v>0</v>
          </cell>
        </row>
        <row r="1530">
          <cell r="B1530" t="str">
            <v>'21130-0001-0074-0000</v>
          </cell>
          <cell r="J1530">
            <v>0</v>
          </cell>
        </row>
        <row r="1531">
          <cell r="B1531" t="str">
            <v>'21130-0001-0075-0000</v>
          </cell>
          <cell r="J1531">
            <v>0</v>
          </cell>
        </row>
        <row r="1532">
          <cell r="B1532" t="str">
            <v>'21130-0001-0076-0000</v>
          </cell>
          <cell r="J1532">
            <v>0</v>
          </cell>
        </row>
        <row r="1533">
          <cell r="B1533" t="str">
            <v>'21130-0001-0077-0000</v>
          </cell>
          <cell r="J1533">
            <v>0</v>
          </cell>
        </row>
        <row r="1534">
          <cell r="B1534" t="str">
            <v>'21130-0001-0078-0000</v>
          </cell>
          <cell r="J1534">
            <v>0</v>
          </cell>
        </row>
        <row r="1535">
          <cell r="B1535" t="str">
            <v>'21130-0001-0079-0000</v>
          </cell>
          <cell r="J1535">
            <v>0</v>
          </cell>
        </row>
        <row r="1536">
          <cell r="B1536" t="str">
            <v>'21130-0001-0080-0000</v>
          </cell>
          <cell r="J1536">
            <v>0</v>
          </cell>
        </row>
        <row r="1537">
          <cell r="B1537" t="str">
            <v>'21130-0001-0081-0000</v>
          </cell>
          <cell r="J1537">
            <v>0</v>
          </cell>
        </row>
        <row r="1538">
          <cell r="B1538" t="str">
            <v>'21130-0001-0082-0000</v>
          </cell>
          <cell r="J1538">
            <v>0</v>
          </cell>
        </row>
        <row r="1539">
          <cell r="B1539" t="str">
            <v>'21130-0001-0083-0000</v>
          </cell>
          <cell r="J1539">
            <v>0</v>
          </cell>
        </row>
        <row r="1540">
          <cell r="B1540" t="str">
            <v>'21130-0001-0084-0000</v>
          </cell>
          <cell r="J1540">
            <v>0</v>
          </cell>
        </row>
        <row r="1541">
          <cell r="B1541" t="str">
            <v>'21130-0001-0085-0000</v>
          </cell>
          <cell r="J1541">
            <v>0</v>
          </cell>
        </row>
        <row r="1542">
          <cell r="B1542" t="str">
            <v>'21130-0001-0086-0000</v>
          </cell>
          <cell r="J1542">
            <v>0</v>
          </cell>
        </row>
        <row r="1543">
          <cell r="B1543" t="str">
            <v>'21130-0001-0087-0000</v>
          </cell>
          <cell r="J1543">
            <v>0</v>
          </cell>
        </row>
        <row r="1544">
          <cell r="B1544" t="str">
            <v>'21130-0001-0088-0000</v>
          </cell>
          <cell r="J1544">
            <v>0</v>
          </cell>
        </row>
        <row r="1545">
          <cell r="B1545" t="str">
            <v>'21130-0001-0089-0000</v>
          </cell>
          <cell r="J1545">
            <v>0</v>
          </cell>
        </row>
        <row r="1546">
          <cell r="B1546" t="str">
            <v>'21130-0001-0090-0000</v>
          </cell>
          <cell r="J1546">
            <v>6438</v>
          </cell>
        </row>
        <row r="1547">
          <cell r="B1547" t="str">
            <v>'21130-0001-0091-0000</v>
          </cell>
          <cell r="J1547">
            <v>0</v>
          </cell>
        </row>
        <row r="1548">
          <cell r="B1548" t="str">
            <v>'21130-0001-0092-0000</v>
          </cell>
          <cell r="J1548">
            <v>0</v>
          </cell>
        </row>
        <row r="1549">
          <cell r="B1549" t="str">
            <v>'21130-0001-0093-0000</v>
          </cell>
          <cell r="J1549">
            <v>0</v>
          </cell>
        </row>
        <row r="1550">
          <cell r="B1550" t="str">
            <v>'21130-0001-0094-0000</v>
          </cell>
          <cell r="J1550">
            <v>0</v>
          </cell>
        </row>
        <row r="1551">
          <cell r="B1551" t="str">
            <v>'21170-0000-0000-0000</v>
          </cell>
          <cell r="J1551">
            <v>5044086.3899999997</v>
          </cell>
        </row>
        <row r="1552">
          <cell r="B1552" t="str">
            <v>'21170-0001-0000-0000</v>
          </cell>
          <cell r="J1552">
            <v>4636138.46</v>
          </cell>
        </row>
        <row r="1553">
          <cell r="B1553" t="str">
            <v>'21170-0001-0001-0000</v>
          </cell>
          <cell r="J1553">
            <v>0</v>
          </cell>
        </row>
        <row r="1554">
          <cell r="B1554" t="str">
            <v>'21170-0001-0002-0000</v>
          </cell>
          <cell r="J1554">
            <v>3593611.57</v>
          </cell>
        </row>
        <row r="1555">
          <cell r="B1555" t="str">
            <v>'21170-0001-0003-0000</v>
          </cell>
          <cell r="J1555">
            <v>1042526.89</v>
          </cell>
        </row>
        <row r="1556">
          <cell r="B1556" t="str">
            <v>'21170-0002-0000-0000</v>
          </cell>
          <cell r="J1556">
            <v>2287.12</v>
          </cell>
        </row>
        <row r="1557">
          <cell r="B1557" t="str">
            <v>'21170-0002-0001-0000</v>
          </cell>
          <cell r="J1557">
            <v>-13407.07</v>
          </cell>
        </row>
        <row r="1558">
          <cell r="B1558" t="str">
            <v>'21170-0002-0002-0000</v>
          </cell>
          <cell r="J1558">
            <v>-4757.28</v>
          </cell>
        </row>
        <row r="1559">
          <cell r="B1559" t="str">
            <v>'21170-0002-0003-0000</v>
          </cell>
          <cell r="J1559">
            <v>1362.55</v>
          </cell>
        </row>
        <row r="1560">
          <cell r="B1560" t="str">
            <v>'21170-0002-0004-0000</v>
          </cell>
          <cell r="J1560">
            <v>4154</v>
          </cell>
        </row>
        <row r="1561">
          <cell r="B1561" t="str">
            <v>'21170-0002-0005-0000</v>
          </cell>
          <cell r="J1561">
            <v>8653.33</v>
          </cell>
        </row>
        <row r="1562">
          <cell r="B1562" t="str">
            <v>'21170-0002-0006-0000</v>
          </cell>
          <cell r="J1562">
            <v>6105.6</v>
          </cell>
        </row>
        <row r="1563">
          <cell r="B1563" t="str">
            <v>'21170-0002-0007-0000</v>
          </cell>
          <cell r="J1563">
            <v>175.99</v>
          </cell>
        </row>
        <row r="1564">
          <cell r="B1564" t="str">
            <v>'21170-0002-0008-0000</v>
          </cell>
          <cell r="J1564">
            <v>0</v>
          </cell>
        </row>
        <row r="1565">
          <cell r="B1565" t="str">
            <v>'21170-0003-0000-0000</v>
          </cell>
          <cell r="J1565">
            <v>16892.46</v>
          </cell>
        </row>
        <row r="1566">
          <cell r="B1566" t="str">
            <v>'21170-0003-0001-0000</v>
          </cell>
          <cell r="J1566">
            <v>31731.49</v>
          </cell>
        </row>
        <row r="1567">
          <cell r="B1567" t="str">
            <v>'21170-0003-0002-0000</v>
          </cell>
          <cell r="J1567">
            <v>19862.52</v>
          </cell>
        </row>
        <row r="1568">
          <cell r="B1568" t="str">
            <v>'21170-0003-0003-0000</v>
          </cell>
          <cell r="J1568">
            <v>253.11</v>
          </cell>
        </row>
        <row r="1569">
          <cell r="B1569" t="str">
            <v>'21170-0003-0004-0000</v>
          </cell>
          <cell r="J1569">
            <v>0</v>
          </cell>
        </row>
        <row r="1570">
          <cell r="B1570" t="str">
            <v>'21170-0003-0005-0000</v>
          </cell>
          <cell r="J1570">
            <v>397.53</v>
          </cell>
        </row>
        <row r="1571">
          <cell r="B1571" t="str">
            <v>'21170-0003-0006-0000</v>
          </cell>
          <cell r="J1571">
            <v>-34359.620000000003</v>
          </cell>
        </row>
        <row r="1572">
          <cell r="B1572" t="str">
            <v>'21170-0003-0007-0000</v>
          </cell>
          <cell r="J1572">
            <v>-1362.7</v>
          </cell>
        </row>
        <row r="1573">
          <cell r="B1573" t="str">
            <v>'21170-0003-0008-0000</v>
          </cell>
          <cell r="J1573">
            <v>0</v>
          </cell>
        </row>
        <row r="1574">
          <cell r="B1574" t="str">
            <v>'21170-0003-0009-0000</v>
          </cell>
          <cell r="J1574">
            <v>0</v>
          </cell>
        </row>
        <row r="1575">
          <cell r="B1575" t="str">
            <v>'21170-0003-0010-0000</v>
          </cell>
          <cell r="J1575">
            <v>370.13</v>
          </cell>
        </row>
        <row r="1576">
          <cell r="B1576" t="str">
            <v>'21170-0004-0000-0000</v>
          </cell>
          <cell r="J1576">
            <v>388768.35</v>
          </cell>
        </row>
        <row r="1577">
          <cell r="B1577" t="str">
            <v>'21170-0004-0001-0000</v>
          </cell>
          <cell r="J1577">
            <v>387956.77</v>
          </cell>
        </row>
        <row r="1578">
          <cell r="B1578" t="str">
            <v>'21170-0004-0002-0000</v>
          </cell>
          <cell r="J1578">
            <v>811.58</v>
          </cell>
        </row>
        <row r="1579">
          <cell r="B1579" t="str">
            <v>'21190-0000-0000-0000</v>
          </cell>
          <cell r="J1579">
            <v>14934.04</v>
          </cell>
        </row>
        <row r="1580">
          <cell r="B1580" t="str">
            <v>'21190-0001-0000-0000</v>
          </cell>
          <cell r="J1580">
            <v>14934.04</v>
          </cell>
        </row>
        <row r="1581">
          <cell r="B1581" t="str">
            <v>'21190-0001-0001-0000</v>
          </cell>
          <cell r="J1581">
            <v>14934.04</v>
          </cell>
        </row>
        <row r="1582">
          <cell r="B1582" t="str">
            <v>'21500-0000-0000-0000</v>
          </cell>
          <cell r="J1582">
            <v>15266307.83</v>
          </cell>
        </row>
        <row r="1583">
          <cell r="B1583" t="str">
            <v>'21510-0000-0000-0000</v>
          </cell>
          <cell r="J1583">
            <v>11996977.83</v>
          </cell>
        </row>
        <row r="1584">
          <cell r="B1584" t="str">
            <v>'21510-0001-0000-0000</v>
          </cell>
          <cell r="J1584">
            <v>544890.28</v>
          </cell>
        </row>
        <row r="1585">
          <cell r="B1585" t="str">
            <v>'21510-0001-0001-0000</v>
          </cell>
          <cell r="J1585">
            <v>0</v>
          </cell>
        </row>
        <row r="1586">
          <cell r="B1586" t="str">
            <v>'21510-0001-0002-0000</v>
          </cell>
          <cell r="J1586">
            <v>282416.15000000002</v>
          </cell>
        </row>
        <row r="1587">
          <cell r="B1587" t="str">
            <v>'21510-0001-0003-0000</v>
          </cell>
          <cell r="J1587">
            <v>4305.92</v>
          </cell>
        </row>
        <row r="1588">
          <cell r="B1588" t="str">
            <v>'21510-0001-0004-0000</v>
          </cell>
          <cell r="J1588">
            <v>32356.15</v>
          </cell>
        </row>
        <row r="1589">
          <cell r="B1589" t="str">
            <v>'21510-0001-0005-0000</v>
          </cell>
          <cell r="J1589">
            <v>5939.2</v>
          </cell>
        </row>
        <row r="1590">
          <cell r="B1590" t="str">
            <v>'21510-0001-0006-0000</v>
          </cell>
          <cell r="J1590">
            <v>0</v>
          </cell>
        </row>
        <row r="1591">
          <cell r="B1591" t="str">
            <v>'21510-0001-0007-0000</v>
          </cell>
          <cell r="J1591">
            <v>0</v>
          </cell>
        </row>
        <row r="1592">
          <cell r="B1592" t="str">
            <v>'21510-0001-0008-0000</v>
          </cell>
          <cell r="J1592">
            <v>3897.99</v>
          </cell>
        </row>
        <row r="1593">
          <cell r="B1593" t="str">
            <v>'21510-0001-0009-0000</v>
          </cell>
          <cell r="J1593">
            <v>0</v>
          </cell>
        </row>
        <row r="1594">
          <cell r="B1594" t="str">
            <v>'21510-0001-0010-0000</v>
          </cell>
          <cell r="J1594">
            <v>0</v>
          </cell>
        </row>
        <row r="1595">
          <cell r="B1595" t="str">
            <v>'21510-0001-0011-0000</v>
          </cell>
          <cell r="J1595">
            <v>215974.87</v>
          </cell>
        </row>
        <row r="1596">
          <cell r="B1596" t="str">
            <v>'21510-0002-0000-0000</v>
          </cell>
          <cell r="J1596">
            <v>11452087.550000001</v>
          </cell>
        </row>
        <row r="1597">
          <cell r="B1597" t="str">
            <v>'21510-0002-0001-0000</v>
          </cell>
          <cell r="J1597">
            <v>0</v>
          </cell>
        </row>
        <row r="1598">
          <cell r="B1598" t="str">
            <v>'21510-0002-0001-0001</v>
          </cell>
          <cell r="J1598">
            <v>0</v>
          </cell>
        </row>
        <row r="1599">
          <cell r="B1599" t="str">
            <v>'21510-0002-0001-0002</v>
          </cell>
          <cell r="J1599">
            <v>0</v>
          </cell>
        </row>
        <row r="1600">
          <cell r="B1600" t="str">
            <v>'21510-0002-0002-0000</v>
          </cell>
          <cell r="J1600">
            <v>0</v>
          </cell>
        </row>
        <row r="1601">
          <cell r="B1601" t="str">
            <v>'21510-0002-0002-0001</v>
          </cell>
          <cell r="J1601">
            <v>0</v>
          </cell>
        </row>
        <row r="1602">
          <cell r="B1602" t="str">
            <v>'21510-0002-0002-0002</v>
          </cell>
          <cell r="J1602">
            <v>0</v>
          </cell>
        </row>
        <row r="1603">
          <cell r="B1603" t="str">
            <v>'21510-0002-0003-0000</v>
          </cell>
          <cell r="J1603">
            <v>11452087.550000001</v>
          </cell>
        </row>
        <row r="1604">
          <cell r="B1604" t="str">
            <v>'21510-0002-0003-0001</v>
          </cell>
          <cell r="J1604">
            <v>617196.85</v>
          </cell>
        </row>
        <row r="1605">
          <cell r="B1605" t="str">
            <v>'21510-0002-0003-0002</v>
          </cell>
          <cell r="J1605">
            <v>10834890.699999999</v>
          </cell>
        </row>
        <row r="1606">
          <cell r="B1606" t="str">
            <v>'21510-0002-0004-0000</v>
          </cell>
          <cell r="J1606">
            <v>0</v>
          </cell>
        </row>
        <row r="1607">
          <cell r="B1607" t="str">
            <v>'21510-0002-0004-0001</v>
          </cell>
          <cell r="J1607">
            <v>0</v>
          </cell>
        </row>
        <row r="1608">
          <cell r="B1608" t="str">
            <v>'21510-0002-0004-0002</v>
          </cell>
          <cell r="J1608">
            <v>0</v>
          </cell>
        </row>
        <row r="1609">
          <cell r="B1609" t="str">
            <v>'21590-0000-0000-0000</v>
          </cell>
          <cell r="J1609">
            <v>3269330</v>
          </cell>
        </row>
        <row r="1610">
          <cell r="B1610" t="str">
            <v>'21590-0001-0000-0000</v>
          </cell>
          <cell r="J1610">
            <v>3269330</v>
          </cell>
        </row>
        <row r="1611">
          <cell r="B1611" t="str">
            <v>'21590-0001-0001-0000</v>
          </cell>
          <cell r="J1611">
            <v>2350784</v>
          </cell>
        </row>
        <row r="1612">
          <cell r="B1612" t="str">
            <v>'21590-0001-0002-0000</v>
          </cell>
          <cell r="J1612">
            <v>918546</v>
          </cell>
        </row>
        <row r="1613">
          <cell r="B1613" t="str">
            <v>'21600-0000-0000-0000</v>
          </cell>
          <cell r="J1613">
            <v>23073.86</v>
          </cell>
        </row>
        <row r="1614">
          <cell r="B1614" t="str">
            <v>'21610-0000-0000-0000</v>
          </cell>
          <cell r="J1614">
            <v>23073.86</v>
          </cell>
        </row>
        <row r="1615">
          <cell r="B1615" t="str">
            <v>'21610-0001-0000-0000</v>
          </cell>
          <cell r="J1615">
            <v>23073.86</v>
          </cell>
        </row>
        <row r="1616">
          <cell r="B1616" t="str">
            <v>'21610-0001-0001-0000</v>
          </cell>
          <cell r="J1616">
            <v>0</v>
          </cell>
        </row>
        <row r="1617">
          <cell r="B1617" t="str">
            <v>'21610-0001-0002-0000</v>
          </cell>
          <cell r="J1617">
            <v>0</v>
          </cell>
        </row>
        <row r="1618">
          <cell r="B1618" t="str">
            <v>'21610-0001-0003-0000</v>
          </cell>
          <cell r="J1618">
            <v>0</v>
          </cell>
        </row>
        <row r="1619">
          <cell r="B1619" t="str">
            <v>'21610-0001-0004-0000</v>
          </cell>
          <cell r="J1619">
            <v>0</v>
          </cell>
        </row>
        <row r="1620">
          <cell r="B1620" t="str">
            <v>'21610-0001-0005-0000</v>
          </cell>
          <cell r="J1620">
            <v>0</v>
          </cell>
        </row>
        <row r="1621">
          <cell r="B1621" t="str">
            <v>'21610-0001-0006-0000</v>
          </cell>
          <cell r="J1621">
            <v>6400</v>
          </cell>
        </row>
        <row r="1622">
          <cell r="B1622" t="str">
            <v>'21610-0001-0007-0000</v>
          </cell>
          <cell r="J1622">
            <v>4932.5</v>
          </cell>
        </row>
        <row r="1623">
          <cell r="B1623" t="str">
            <v>'21610-0001-0008-0000</v>
          </cell>
          <cell r="J1623">
            <v>4084.48</v>
          </cell>
        </row>
        <row r="1624">
          <cell r="B1624" t="str">
            <v>'21610-0001-0009-0000</v>
          </cell>
          <cell r="J1624">
            <v>2106.88</v>
          </cell>
        </row>
        <row r="1625">
          <cell r="B1625" t="str">
            <v>'21610-0001-0010-0000</v>
          </cell>
          <cell r="J1625">
            <v>5550</v>
          </cell>
        </row>
        <row r="1626">
          <cell r="B1626" t="str">
            <v>'21610-0002-0000-0000</v>
          </cell>
          <cell r="J1626">
            <v>0</v>
          </cell>
        </row>
        <row r="1627">
          <cell r="B1627" t="str">
            <v>'21610-0002-0001-0000</v>
          </cell>
          <cell r="J1627">
            <v>0</v>
          </cell>
        </row>
        <row r="1628">
          <cell r="B1628" t="str">
            <v>'21610-0002-0001-0001</v>
          </cell>
          <cell r="J1628">
            <v>0</v>
          </cell>
        </row>
        <row r="1629">
          <cell r="B1629" t="str">
            <v>'21610-0002-0001-0002</v>
          </cell>
          <cell r="J1629">
            <v>0</v>
          </cell>
        </row>
        <row r="1630">
          <cell r="B1630" t="str">
            <v>'22000-0000-0000-0000</v>
          </cell>
          <cell r="J1630">
            <v>12373264.73</v>
          </cell>
        </row>
        <row r="1631">
          <cell r="B1631" t="str">
            <v>'22200-0000-0000-0000</v>
          </cell>
          <cell r="J1631">
            <v>12348264.73</v>
          </cell>
        </row>
        <row r="1632">
          <cell r="B1632" t="str">
            <v>'22290-0000-0000-0000</v>
          </cell>
          <cell r="J1632">
            <v>12348264.73</v>
          </cell>
        </row>
        <row r="1633">
          <cell r="B1633" t="str">
            <v>'22290-0001-0000-0000</v>
          </cell>
          <cell r="J1633">
            <v>12348264.73</v>
          </cell>
        </row>
        <row r="1634">
          <cell r="B1634" t="str">
            <v>'22290-0001-0001-0000</v>
          </cell>
          <cell r="J1634">
            <v>12348264.73</v>
          </cell>
        </row>
        <row r="1635">
          <cell r="B1635" t="str">
            <v>'22290-0001-0001-0001</v>
          </cell>
          <cell r="J1635">
            <v>664791.37</v>
          </cell>
        </row>
        <row r="1636">
          <cell r="B1636" t="str">
            <v>'22290-0001-0001-0002</v>
          </cell>
          <cell r="J1636">
            <v>11670412.5</v>
          </cell>
        </row>
        <row r="1637">
          <cell r="B1637" t="str">
            <v>'22290-0001-0001-0003</v>
          </cell>
          <cell r="J1637">
            <v>703.9</v>
          </cell>
        </row>
        <row r="1638">
          <cell r="B1638" t="str">
            <v>'22290-0001-0001-0004</v>
          </cell>
          <cell r="J1638">
            <v>12356.96</v>
          </cell>
        </row>
        <row r="1639">
          <cell r="B1639" t="str">
            <v>'22600-0000-0000-0000</v>
          </cell>
          <cell r="J1639">
            <v>25000</v>
          </cell>
        </row>
        <row r="1640">
          <cell r="B1640" t="str">
            <v>'22610-0000-0000-0000</v>
          </cell>
          <cell r="J1640">
            <v>25000</v>
          </cell>
        </row>
        <row r="1641">
          <cell r="B1641" t="str">
            <v>'22610-0001-0000-0000</v>
          </cell>
          <cell r="J1641">
            <v>25000</v>
          </cell>
        </row>
        <row r="1642">
          <cell r="B1642" t="str">
            <v>'22610-0001-0001-0000</v>
          </cell>
          <cell r="J1642">
            <v>25000</v>
          </cell>
        </row>
        <row r="1643">
          <cell r="B1643" t="str">
            <v>'30000-0000-0000-0000</v>
          </cell>
          <cell r="J1643">
            <v>2039934935.28</v>
          </cell>
        </row>
        <row r="1644">
          <cell r="B1644" t="str">
            <v>'31000-0000-0000-0000</v>
          </cell>
          <cell r="J1644">
            <v>2174731171.3200002</v>
          </cell>
        </row>
        <row r="1645">
          <cell r="B1645" t="str">
            <v>'31100-0000-0000-0000</v>
          </cell>
          <cell r="J1645">
            <v>2165241338.3200002</v>
          </cell>
        </row>
        <row r="1646">
          <cell r="B1646" t="str">
            <v>'31100-1000-0000-0000</v>
          </cell>
          <cell r="J1646">
            <v>2137247985.6600001</v>
          </cell>
        </row>
        <row r="1647">
          <cell r="B1647" t="str">
            <v>'31100-1000-1000-0000</v>
          </cell>
          <cell r="J1647">
            <v>2137246985.6600001</v>
          </cell>
        </row>
        <row r="1648">
          <cell r="B1648" t="str">
            <v>'31100-1000-2000-0000</v>
          </cell>
          <cell r="J1648">
            <v>1000</v>
          </cell>
        </row>
        <row r="1649">
          <cell r="B1649" t="str">
            <v>'31100-2000-0000-0000</v>
          </cell>
          <cell r="J1649">
            <v>27993352.66</v>
          </cell>
        </row>
        <row r="1650">
          <cell r="B1650" t="str">
            <v>'31100-2000-1000-0000</v>
          </cell>
          <cell r="J1650">
            <v>27993352.66</v>
          </cell>
        </row>
        <row r="1651">
          <cell r="B1651" t="str">
            <v>'31300-0000-0000-0000</v>
          </cell>
          <cell r="J1651">
            <v>9489833</v>
          </cell>
        </row>
        <row r="1652">
          <cell r="B1652" t="str">
            <v>'31300-1000-0000-0000</v>
          </cell>
          <cell r="J1652">
            <v>9489833</v>
          </cell>
        </row>
        <row r="1653">
          <cell r="B1653" t="str">
            <v>'32000-0000-0000-0000</v>
          </cell>
          <cell r="J1653">
            <v>-134796236.03999999</v>
          </cell>
        </row>
        <row r="1654">
          <cell r="B1654" t="str">
            <v>'32100-0000-0000-0000</v>
          </cell>
          <cell r="J1654">
            <v>-134314136.03999999</v>
          </cell>
        </row>
        <row r="1655">
          <cell r="B1655" t="str">
            <v>'32100-1000-0000-0000</v>
          </cell>
          <cell r="J1655">
            <v>-134314136.03999999</v>
          </cell>
        </row>
        <row r="1656">
          <cell r="B1656" t="str">
            <v>'32100-1000-0001-0000</v>
          </cell>
          <cell r="J1656">
            <v>-33649943</v>
          </cell>
        </row>
        <row r="1657">
          <cell r="B1657" t="str">
            <v>'32100-1000-0002-0000</v>
          </cell>
          <cell r="J1657">
            <v>-14100205.43</v>
          </cell>
        </row>
        <row r="1658">
          <cell r="B1658" t="str">
            <v>'32100-1000-0003-0000</v>
          </cell>
          <cell r="J1658">
            <v>3370823</v>
          </cell>
        </row>
        <row r="1659">
          <cell r="B1659" t="str">
            <v>'32100-1000-0004-0000</v>
          </cell>
          <cell r="J1659">
            <v>-34149865</v>
          </cell>
        </row>
        <row r="1660">
          <cell r="B1660" t="str">
            <v>'32100-1000-0005-0000</v>
          </cell>
          <cell r="J1660">
            <v>-14741800.550000001</v>
          </cell>
        </row>
        <row r="1661">
          <cell r="B1661" t="str">
            <v>'32100-1000-0006-0000</v>
          </cell>
          <cell r="J1661">
            <v>-62776706.899999999</v>
          </cell>
        </row>
        <row r="1662">
          <cell r="B1662" t="str">
            <v>'32100-1000-0007-0000</v>
          </cell>
          <cell r="J1662">
            <v>-117735375</v>
          </cell>
        </row>
        <row r="1663">
          <cell r="B1663" t="str">
            <v>'32100-1000-0008-0000</v>
          </cell>
          <cell r="J1663">
            <v>108518634.81</v>
          </cell>
        </row>
        <row r="1664">
          <cell r="B1664" t="str">
            <v>'32100-1000-0009-0000</v>
          </cell>
          <cell r="J1664">
            <v>83661237.200000003</v>
          </cell>
        </row>
        <row r="1665">
          <cell r="B1665" t="str">
            <v>'32100-1000-0010-0000</v>
          </cell>
          <cell r="J1665">
            <v>-52710935.170000002</v>
          </cell>
        </row>
        <row r="1666">
          <cell r="B1666" t="str">
            <v>'32300-0000-0000-0000</v>
          </cell>
          <cell r="J1666">
            <v>-482100</v>
          </cell>
        </row>
        <row r="1667">
          <cell r="B1667" t="str">
            <v>'32390-0000-0000-0000</v>
          </cell>
          <cell r="J1667">
            <v>-482100</v>
          </cell>
        </row>
        <row r="1668">
          <cell r="B1668" t="str">
            <v>'32390-1000-0000-0000</v>
          </cell>
          <cell r="J1668">
            <v>-482100</v>
          </cell>
        </row>
        <row r="1669">
          <cell r="B1669" t="str">
            <v>'40000-0000-0000-0000</v>
          </cell>
          <cell r="J1669">
            <v>254812145.72999999</v>
          </cell>
        </row>
        <row r="1670">
          <cell r="B1670" t="str">
            <v>'41000-0000-0000-0000</v>
          </cell>
          <cell r="J1670">
            <v>212936646.83000001</v>
          </cell>
        </row>
        <row r="1671">
          <cell r="B1671" t="str">
            <v>'41700-0000-0000-0000</v>
          </cell>
          <cell r="J1671">
            <v>212936646.83000001</v>
          </cell>
        </row>
        <row r="1672">
          <cell r="B1672" t="str">
            <v>'41740-0000-0000-0000</v>
          </cell>
          <cell r="J1672">
            <v>212936646.83000001</v>
          </cell>
        </row>
        <row r="1673">
          <cell r="B1673" t="str">
            <v>'41740-0072-0000-0000</v>
          </cell>
          <cell r="J1673">
            <v>212936646.83000001</v>
          </cell>
        </row>
        <row r="1674">
          <cell r="B1674" t="str">
            <v>'41740-0072-0001-0000</v>
          </cell>
          <cell r="J1674">
            <v>161384357.25</v>
          </cell>
        </row>
        <row r="1675">
          <cell r="B1675" t="str">
            <v>'41740-0072-0002-0000</v>
          </cell>
          <cell r="J1675">
            <v>2556243.65</v>
          </cell>
        </row>
        <row r="1676">
          <cell r="B1676" t="str">
            <v>'41740-0072-0003-0000</v>
          </cell>
          <cell r="J1676">
            <v>11026889.119999999</v>
          </cell>
        </row>
        <row r="1677">
          <cell r="B1677" t="str">
            <v>'41740-0072-0004-0000</v>
          </cell>
          <cell r="J1677">
            <v>2426123.84</v>
          </cell>
        </row>
        <row r="1678">
          <cell r="B1678" t="str">
            <v>'41740-0072-0005-0000</v>
          </cell>
          <cell r="J1678">
            <v>0</v>
          </cell>
        </row>
        <row r="1679">
          <cell r="B1679" t="str">
            <v>'41740-0072-0006-0000</v>
          </cell>
          <cell r="J1679">
            <v>30566570.890000001</v>
          </cell>
        </row>
        <row r="1680">
          <cell r="B1680" t="str">
            <v>'41740-0072-0007-0000</v>
          </cell>
          <cell r="J1680">
            <v>1162951.78</v>
          </cell>
        </row>
        <row r="1681">
          <cell r="B1681" t="str">
            <v>'41740-0072-0008-0000</v>
          </cell>
          <cell r="J1681">
            <v>0</v>
          </cell>
        </row>
        <row r="1682">
          <cell r="B1682" t="str">
            <v>'41740-0072-0009-0000</v>
          </cell>
          <cell r="J1682">
            <v>3813510.3</v>
          </cell>
        </row>
        <row r="1683">
          <cell r="B1683" t="str">
            <v>'43000-0000-0000-0000</v>
          </cell>
          <cell r="J1683">
            <v>41875498.899999999</v>
          </cell>
        </row>
        <row r="1684">
          <cell r="B1684" t="str">
            <v>'43100-0000-0000-0000</v>
          </cell>
          <cell r="J1684">
            <v>8075905.8300000001</v>
          </cell>
        </row>
        <row r="1685">
          <cell r="B1685" t="str">
            <v>'43100-0072-0000-0000</v>
          </cell>
          <cell r="J1685">
            <v>8075905.8300000001</v>
          </cell>
        </row>
        <row r="1686">
          <cell r="B1686" t="str">
            <v>'43110-0072-0000-0000</v>
          </cell>
          <cell r="J1686">
            <v>8075905.8300000001</v>
          </cell>
        </row>
        <row r="1687">
          <cell r="B1687" t="str">
            <v>'43110-0072-0001-0000</v>
          </cell>
          <cell r="J1687">
            <v>317052.75</v>
          </cell>
        </row>
        <row r="1688">
          <cell r="B1688" t="str">
            <v>'43110-0072-0002-0000</v>
          </cell>
          <cell r="J1688">
            <v>5541132.8499999996</v>
          </cell>
        </row>
        <row r="1689">
          <cell r="B1689" t="str">
            <v>'43110-0072-0003-0000</v>
          </cell>
          <cell r="J1689">
            <v>971526.59</v>
          </cell>
        </row>
        <row r="1690">
          <cell r="B1690" t="str">
            <v>'43110-0072-0004-0000</v>
          </cell>
          <cell r="J1690">
            <v>1229574.76</v>
          </cell>
        </row>
        <row r="1691">
          <cell r="B1691" t="str">
            <v>'43110-0072-0005-0000</v>
          </cell>
          <cell r="J1691">
            <v>16618.88</v>
          </cell>
        </row>
        <row r="1692">
          <cell r="B1692" t="str">
            <v>'43190-0000-0000-0000</v>
          </cell>
          <cell r="J1692">
            <v>0</v>
          </cell>
        </row>
        <row r="1693">
          <cell r="B1693" t="str">
            <v>'43900-0000-0000-0000</v>
          </cell>
          <cell r="J1693">
            <v>33799593.07</v>
          </cell>
        </row>
        <row r="1694">
          <cell r="B1694" t="str">
            <v>'43900-0072-0000-0000</v>
          </cell>
          <cell r="J1694">
            <v>33799593.07</v>
          </cell>
        </row>
        <row r="1695">
          <cell r="B1695" t="str">
            <v>'43910-0072-0000-0000</v>
          </cell>
          <cell r="J1695">
            <v>0</v>
          </cell>
        </row>
        <row r="1696">
          <cell r="B1696" t="str">
            <v>'43920-0072-0000-0000</v>
          </cell>
          <cell r="J1696">
            <v>0</v>
          </cell>
        </row>
        <row r="1697">
          <cell r="B1697" t="str">
            <v>'43920-0072-0001-0000</v>
          </cell>
          <cell r="J1697">
            <v>0</v>
          </cell>
        </row>
        <row r="1698">
          <cell r="B1698" t="str">
            <v>'43930-0072-0000-0000</v>
          </cell>
          <cell r="J1698">
            <v>31664141.09</v>
          </cell>
        </row>
        <row r="1699">
          <cell r="B1699" t="str">
            <v>'43930-0072-0001-0000</v>
          </cell>
          <cell r="J1699">
            <v>31664141.09</v>
          </cell>
        </row>
        <row r="1700">
          <cell r="B1700" t="str">
            <v>'43990-0072-0000-0000</v>
          </cell>
          <cell r="J1700">
            <v>2135451.98</v>
          </cell>
        </row>
        <row r="1701">
          <cell r="B1701" t="str">
            <v>'43990-0072-0001-0000</v>
          </cell>
          <cell r="J1701">
            <v>2119464.31</v>
          </cell>
        </row>
        <row r="1702">
          <cell r="B1702" t="str">
            <v>'43990-0072-0002-0000</v>
          </cell>
          <cell r="J1702">
            <v>15987.67</v>
          </cell>
        </row>
        <row r="1703">
          <cell r="B1703" t="str">
            <v>'43990-0072-0003-0000</v>
          </cell>
          <cell r="J1703">
            <v>0</v>
          </cell>
        </row>
        <row r="1704">
          <cell r="B1704" t="str">
            <v>'50000-0000-0000-0000</v>
          </cell>
          <cell r="J1704">
            <v>180382738.09</v>
          </cell>
        </row>
        <row r="1705">
          <cell r="B1705" t="str">
            <v>'51000-0000-0000-0000</v>
          </cell>
          <cell r="J1705">
            <v>26683252.989999998</v>
          </cell>
        </row>
        <row r="1706">
          <cell r="B1706" t="str">
            <v>'51100-1000-0000-0000</v>
          </cell>
          <cell r="J1706">
            <v>737575.41</v>
          </cell>
        </row>
        <row r="1707">
          <cell r="B1707" t="str">
            <v>'51110-1100-0000-0000</v>
          </cell>
          <cell r="J1707">
            <v>688114.07</v>
          </cell>
        </row>
        <row r="1708">
          <cell r="B1708" t="str">
            <v>'51110-1110-0000-0000</v>
          </cell>
          <cell r="J1708">
            <v>0</v>
          </cell>
        </row>
        <row r="1709">
          <cell r="B1709" t="str">
            <v>'51110-1120-0000-0000</v>
          </cell>
          <cell r="J1709">
            <v>0</v>
          </cell>
        </row>
        <row r="1710">
          <cell r="B1710" t="str">
            <v>'51110-1130-0000-0000</v>
          </cell>
          <cell r="J1710">
            <v>688114.07</v>
          </cell>
        </row>
        <row r="1711">
          <cell r="B1711" t="str">
            <v>'51110-1140-0000-0000</v>
          </cell>
          <cell r="J1711">
            <v>0</v>
          </cell>
        </row>
        <row r="1712">
          <cell r="B1712" t="str">
            <v>'51120-1200-0000-0000</v>
          </cell>
          <cell r="J1712">
            <v>0</v>
          </cell>
        </row>
        <row r="1713">
          <cell r="B1713" t="str">
            <v>'51120-1210-0000-0000</v>
          </cell>
          <cell r="J1713">
            <v>0</v>
          </cell>
        </row>
        <row r="1714">
          <cell r="B1714" t="str">
            <v>'51130-1300-0000-0000</v>
          </cell>
          <cell r="J1714">
            <v>0</v>
          </cell>
        </row>
        <row r="1715">
          <cell r="B1715" t="str">
            <v>'51130-1310-0000-0000</v>
          </cell>
          <cell r="J1715">
            <v>0</v>
          </cell>
        </row>
        <row r="1716">
          <cell r="B1716" t="str">
            <v>'51130-1320-0000-0000</v>
          </cell>
          <cell r="J1716">
            <v>0</v>
          </cell>
        </row>
        <row r="1717">
          <cell r="B1717" t="str">
            <v>'51130-1330-0000-0000</v>
          </cell>
          <cell r="J1717">
            <v>0</v>
          </cell>
        </row>
        <row r="1718">
          <cell r="B1718" t="str">
            <v>'51130-1340-0000-0000</v>
          </cell>
          <cell r="J1718">
            <v>0</v>
          </cell>
        </row>
        <row r="1719">
          <cell r="B1719" t="str">
            <v>'51130-1350-0000-0000</v>
          </cell>
          <cell r="J1719">
            <v>0</v>
          </cell>
        </row>
        <row r="1720">
          <cell r="B1720" t="str">
            <v>'51130-1360-0000-0000</v>
          </cell>
          <cell r="J1720">
            <v>0</v>
          </cell>
        </row>
        <row r="1721">
          <cell r="B1721" t="str">
            <v>'51130-1370-0000-0000</v>
          </cell>
          <cell r="J1721">
            <v>0</v>
          </cell>
        </row>
        <row r="1722">
          <cell r="B1722" t="str">
            <v>'51130-1380-0000-0000</v>
          </cell>
          <cell r="J1722">
            <v>0</v>
          </cell>
        </row>
        <row r="1723">
          <cell r="B1723" t="str">
            <v>'51140-1400-0000-0000</v>
          </cell>
          <cell r="J1723">
            <v>32212.34</v>
          </cell>
        </row>
        <row r="1724">
          <cell r="B1724" t="str">
            <v>'51140-1410-0000-0000</v>
          </cell>
          <cell r="J1724">
            <v>10689</v>
          </cell>
        </row>
        <row r="1725">
          <cell r="B1725" t="str">
            <v>'51140-1420-0000-0000</v>
          </cell>
          <cell r="J1725">
            <v>10602.63</v>
          </cell>
        </row>
        <row r="1726">
          <cell r="B1726" t="str">
            <v>'51140-1430-0000-0000</v>
          </cell>
          <cell r="J1726">
            <v>10920.71</v>
          </cell>
        </row>
        <row r="1727">
          <cell r="B1727" t="str">
            <v>'51140-1440-0000-0000</v>
          </cell>
          <cell r="J1727">
            <v>0</v>
          </cell>
        </row>
        <row r="1728">
          <cell r="B1728" t="str">
            <v>'51150-1500-0000-0000</v>
          </cell>
          <cell r="J1728">
            <v>0</v>
          </cell>
        </row>
        <row r="1729">
          <cell r="B1729" t="str">
            <v>'51150-1510-0000-0000</v>
          </cell>
          <cell r="J1729">
            <v>0</v>
          </cell>
        </row>
        <row r="1730">
          <cell r="B1730" t="str">
            <v>'51150-1520-0000-0000</v>
          </cell>
          <cell r="J1730">
            <v>0</v>
          </cell>
        </row>
        <row r="1731">
          <cell r="B1731" t="str">
            <v>'51150-1530-0000-0000</v>
          </cell>
          <cell r="J1731">
            <v>0</v>
          </cell>
        </row>
        <row r="1732">
          <cell r="B1732" t="str">
            <v>'51150-1540-0000-0000</v>
          </cell>
          <cell r="J1732">
            <v>0</v>
          </cell>
        </row>
        <row r="1733">
          <cell r="B1733" t="str">
            <v>'51150-1550-0000-0000</v>
          </cell>
          <cell r="J1733">
            <v>0</v>
          </cell>
        </row>
        <row r="1734">
          <cell r="B1734" t="str">
            <v>'51150-1590-0000-0000</v>
          </cell>
          <cell r="J1734">
            <v>0</v>
          </cell>
        </row>
        <row r="1735">
          <cell r="B1735" t="str">
            <v>'51160-1600-0000-0000</v>
          </cell>
          <cell r="J1735">
            <v>0</v>
          </cell>
        </row>
        <row r="1736">
          <cell r="B1736" t="str">
            <v>'51160-1610-0000-0000</v>
          </cell>
          <cell r="J1736">
            <v>0</v>
          </cell>
        </row>
        <row r="1737">
          <cell r="B1737" t="str">
            <v>'51170-1700-0000-0000</v>
          </cell>
          <cell r="J1737">
            <v>0</v>
          </cell>
        </row>
        <row r="1738">
          <cell r="B1738" t="str">
            <v>'51170-1710-0000-0000</v>
          </cell>
          <cell r="J1738">
            <v>0</v>
          </cell>
        </row>
        <row r="1739">
          <cell r="B1739" t="str">
            <v>'51170-1720-0000-0000</v>
          </cell>
          <cell r="J1739">
            <v>0</v>
          </cell>
        </row>
        <row r="1740">
          <cell r="B1740" t="str">
            <v>'51180-1800-0000-0000</v>
          </cell>
          <cell r="J1740">
            <v>17249</v>
          </cell>
        </row>
        <row r="1741">
          <cell r="B1741" t="str">
            <v>'51180-1810-0000-0000</v>
          </cell>
          <cell r="J1741">
            <v>17249</v>
          </cell>
        </row>
        <row r="1742">
          <cell r="B1742" t="str">
            <v>'51180-1820-0000-0000</v>
          </cell>
          <cell r="J1742">
            <v>0</v>
          </cell>
        </row>
        <row r="1743">
          <cell r="B1743" t="str">
            <v>'51200-2000-0000-0000</v>
          </cell>
          <cell r="J1743">
            <v>332159.55</v>
          </cell>
        </row>
        <row r="1744">
          <cell r="B1744" t="str">
            <v>'51210-2100-0000-0000</v>
          </cell>
          <cell r="J1744">
            <v>58226.54</v>
          </cell>
        </row>
        <row r="1745">
          <cell r="B1745" t="str">
            <v>'51210-2110-0000-0000</v>
          </cell>
          <cell r="J1745">
            <v>42367.05</v>
          </cell>
        </row>
        <row r="1746">
          <cell r="B1746" t="str">
            <v>'51210-2120-0000-0000</v>
          </cell>
          <cell r="J1746">
            <v>3856.74</v>
          </cell>
        </row>
        <row r="1747">
          <cell r="B1747" t="str">
            <v>'51210-2130-0000-0000</v>
          </cell>
          <cell r="J1747">
            <v>0</v>
          </cell>
        </row>
        <row r="1748">
          <cell r="B1748" t="str">
            <v>'51210-2140-0000-0000</v>
          </cell>
          <cell r="J1748">
            <v>0</v>
          </cell>
        </row>
        <row r="1749">
          <cell r="B1749" t="str">
            <v>'51210-2150-0000-0000</v>
          </cell>
          <cell r="J1749">
            <v>12002.75</v>
          </cell>
        </row>
        <row r="1750">
          <cell r="B1750" t="str">
            <v>'51210-2160-0000-0000</v>
          </cell>
          <cell r="J1750">
            <v>0</v>
          </cell>
        </row>
        <row r="1751">
          <cell r="B1751" t="str">
            <v>'51210-2170-0000-0000</v>
          </cell>
          <cell r="J1751">
            <v>0</v>
          </cell>
        </row>
        <row r="1752">
          <cell r="B1752" t="str">
            <v>'51210-2180-0000-0000</v>
          </cell>
          <cell r="J1752">
            <v>0</v>
          </cell>
        </row>
        <row r="1753">
          <cell r="B1753" t="str">
            <v>'51220-2200-0000-0000</v>
          </cell>
          <cell r="J1753">
            <v>0</v>
          </cell>
        </row>
        <row r="1754">
          <cell r="B1754" t="str">
            <v>'51220-2210-0000-0000</v>
          </cell>
          <cell r="J1754">
            <v>0</v>
          </cell>
        </row>
        <row r="1755">
          <cell r="B1755" t="str">
            <v>'51220-2220-0000-0000</v>
          </cell>
          <cell r="J1755">
            <v>0</v>
          </cell>
        </row>
        <row r="1756">
          <cell r="B1756" t="str">
            <v>'51220-2230-0000-0000</v>
          </cell>
          <cell r="J1756">
            <v>0</v>
          </cell>
        </row>
        <row r="1757">
          <cell r="B1757" t="str">
            <v>'51230-2300-0000-0000</v>
          </cell>
          <cell r="J1757">
            <v>0</v>
          </cell>
        </row>
        <row r="1758">
          <cell r="B1758" t="str">
            <v>'51230-2310-0000-0000</v>
          </cell>
          <cell r="J1758">
            <v>0</v>
          </cell>
        </row>
        <row r="1759">
          <cell r="B1759" t="str">
            <v>'51230-2320-0000-0000</v>
          </cell>
          <cell r="J1759">
            <v>0</v>
          </cell>
        </row>
        <row r="1760">
          <cell r="B1760" t="str">
            <v>'51230-2330-0000-0000</v>
          </cell>
          <cell r="J1760">
            <v>0</v>
          </cell>
        </row>
        <row r="1761">
          <cell r="B1761" t="str">
            <v>'51230-2340-0000-0000</v>
          </cell>
          <cell r="J1761">
            <v>0</v>
          </cell>
        </row>
        <row r="1762">
          <cell r="B1762" t="str">
            <v>'51230-2350-0000-0000</v>
          </cell>
          <cell r="J1762">
            <v>0</v>
          </cell>
        </row>
        <row r="1763">
          <cell r="B1763" t="str">
            <v>'51230-2360-0000-0000</v>
          </cell>
          <cell r="J1763">
            <v>0</v>
          </cell>
        </row>
        <row r="1764">
          <cell r="B1764" t="str">
            <v>'51230-2370-0000-0000</v>
          </cell>
          <cell r="J1764">
            <v>0</v>
          </cell>
        </row>
        <row r="1765">
          <cell r="B1765" t="str">
            <v>'51230-2380-0000-0000</v>
          </cell>
          <cell r="J1765">
            <v>0</v>
          </cell>
        </row>
        <row r="1766">
          <cell r="B1766" t="str">
            <v>'51230-2390-0000-0000</v>
          </cell>
          <cell r="J1766">
            <v>0</v>
          </cell>
        </row>
        <row r="1767">
          <cell r="B1767" t="str">
            <v>'51240-2400-0000-0000</v>
          </cell>
          <cell r="J1767">
            <v>30151.200000000001</v>
          </cell>
        </row>
        <row r="1768">
          <cell r="B1768" t="str">
            <v>'51240-2410-0000-0000</v>
          </cell>
          <cell r="J1768">
            <v>0</v>
          </cell>
        </row>
        <row r="1769">
          <cell r="B1769" t="str">
            <v>'51240-2420-0000-0000</v>
          </cell>
          <cell r="J1769">
            <v>0</v>
          </cell>
        </row>
        <row r="1770">
          <cell r="B1770" t="str">
            <v>'51240-2430-0000-0000</v>
          </cell>
          <cell r="J1770">
            <v>0</v>
          </cell>
        </row>
        <row r="1771">
          <cell r="B1771" t="str">
            <v>'51240-2440-0000-0000</v>
          </cell>
          <cell r="J1771">
            <v>0</v>
          </cell>
        </row>
        <row r="1772">
          <cell r="B1772" t="str">
            <v>'51240-2450-0000-0000</v>
          </cell>
          <cell r="J1772">
            <v>0</v>
          </cell>
        </row>
        <row r="1773">
          <cell r="B1773" t="str">
            <v>'51240-2460-0000-0000</v>
          </cell>
          <cell r="J1773">
            <v>3947.95</v>
          </cell>
        </row>
        <row r="1774">
          <cell r="B1774" t="str">
            <v>'51240-2470-0000-0000</v>
          </cell>
          <cell r="J1774">
            <v>0</v>
          </cell>
        </row>
        <row r="1775">
          <cell r="B1775" t="str">
            <v>'51240-2480-0000-0000</v>
          </cell>
          <cell r="J1775">
            <v>0</v>
          </cell>
        </row>
        <row r="1776">
          <cell r="B1776" t="str">
            <v>'51240-2490-0000-0000</v>
          </cell>
          <cell r="J1776">
            <v>26203.25</v>
          </cell>
        </row>
        <row r="1777">
          <cell r="B1777" t="str">
            <v>'51250-2500-0000-0000</v>
          </cell>
          <cell r="J1777">
            <v>29761.5</v>
          </cell>
        </row>
        <row r="1778">
          <cell r="B1778" t="str">
            <v>'51250-2510-0000-0000</v>
          </cell>
          <cell r="J1778">
            <v>25700</v>
          </cell>
        </row>
        <row r="1779">
          <cell r="B1779" t="str">
            <v>'51250-2520-0000-0000</v>
          </cell>
          <cell r="J1779">
            <v>0</v>
          </cell>
        </row>
        <row r="1780">
          <cell r="B1780" t="str">
            <v>'51250-2530-0000-0000</v>
          </cell>
          <cell r="J1780">
            <v>4061.5</v>
          </cell>
        </row>
        <row r="1781">
          <cell r="B1781" t="str">
            <v>'51250-2540-0000-0000</v>
          </cell>
          <cell r="J1781">
            <v>0</v>
          </cell>
        </row>
        <row r="1782">
          <cell r="B1782" t="str">
            <v>'51250-2550-0000-0000</v>
          </cell>
          <cell r="J1782">
            <v>0</v>
          </cell>
        </row>
        <row r="1783">
          <cell r="B1783" t="str">
            <v>'51250-2560-0000-0000</v>
          </cell>
          <cell r="J1783">
            <v>0</v>
          </cell>
        </row>
        <row r="1784">
          <cell r="B1784" t="str">
            <v>'51250-2590-0000-0000</v>
          </cell>
          <cell r="J1784">
            <v>0</v>
          </cell>
        </row>
        <row r="1785">
          <cell r="B1785" t="str">
            <v>'51260-2600-0000-0000</v>
          </cell>
          <cell r="J1785">
            <v>191390.33</v>
          </cell>
        </row>
        <row r="1786">
          <cell r="B1786" t="str">
            <v>'51260-2610-0000-0000</v>
          </cell>
          <cell r="J1786">
            <v>191390.33</v>
          </cell>
        </row>
        <row r="1787">
          <cell r="B1787" t="str">
            <v>'51260-2620-0000-0000</v>
          </cell>
          <cell r="J1787">
            <v>0</v>
          </cell>
        </row>
        <row r="1788">
          <cell r="B1788" t="str">
            <v>'51270-2700-0000-0000</v>
          </cell>
          <cell r="J1788">
            <v>1387.6</v>
          </cell>
        </row>
        <row r="1789">
          <cell r="B1789" t="str">
            <v>'51270-2710-0000-0000</v>
          </cell>
          <cell r="J1789">
            <v>1387.6</v>
          </cell>
        </row>
        <row r="1790">
          <cell r="B1790" t="str">
            <v>'51270-2720-0000-0000</v>
          </cell>
          <cell r="J1790">
            <v>0</v>
          </cell>
        </row>
        <row r="1791">
          <cell r="B1791" t="str">
            <v>'51270-2730-0000-0000</v>
          </cell>
          <cell r="J1791">
            <v>0</v>
          </cell>
        </row>
        <row r="1792">
          <cell r="B1792" t="str">
            <v>'51270-2740-0000-0000</v>
          </cell>
          <cell r="J1792">
            <v>0</v>
          </cell>
        </row>
        <row r="1793">
          <cell r="B1793" t="str">
            <v>'51270-2750-0000-0000</v>
          </cell>
          <cell r="J1793">
            <v>0</v>
          </cell>
        </row>
        <row r="1794">
          <cell r="B1794" t="str">
            <v>'51280-2800-0000-0000</v>
          </cell>
          <cell r="J1794">
            <v>0</v>
          </cell>
        </row>
        <row r="1795">
          <cell r="B1795" t="str">
            <v>'51280-2810-0000-0000</v>
          </cell>
          <cell r="J1795">
            <v>0</v>
          </cell>
        </row>
        <row r="1796">
          <cell r="B1796" t="str">
            <v>'51280-2820-0000-0000</v>
          </cell>
          <cell r="J1796">
            <v>0</v>
          </cell>
        </row>
        <row r="1797">
          <cell r="B1797" t="str">
            <v>'51280-2830-0000-0000</v>
          </cell>
          <cell r="J1797">
            <v>0</v>
          </cell>
        </row>
        <row r="1798">
          <cell r="B1798" t="str">
            <v>'51290-2900-0000-0000</v>
          </cell>
          <cell r="J1798">
            <v>21242.38</v>
          </cell>
        </row>
        <row r="1799">
          <cell r="B1799" t="str">
            <v>'51290-2910-0000-0000</v>
          </cell>
          <cell r="J1799">
            <v>0</v>
          </cell>
        </row>
        <row r="1800">
          <cell r="B1800" t="str">
            <v>'51290-2920-0000-0000</v>
          </cell>
          <cell r="J1800">
            <v>8053.59</v>
          </cell>
        </row>
        <row r="1801">
          <cell r="B1801" t="str">
            <v>'51290-2930-0000-0000</v>
          </cell>
          <cell r="J1801">
            <v>0</v>
          </cell>
        </row>
        <row r="1802">
          <cell r="B1802" t="str">
            <v>'51290-2940-0000-0000</v>
          </cell>
          <cell r="J1802">
            <v>8016.38</v>
          </cell>
        </row>
        <row r="1803">
          <cell r="B1803" t="str">
            <v>'51290-2950-0000-0000</v>
          </cell>
          <cell r="J1803">
            <v>0</v>
          </cell>
        </row>
        <row r="1804">
          <cell r="B1804" t="str">
            <v>'51290-2960-0000-0000</v>
          </cell>
          <cell r="J1804">
            <v>5172.41</v>
          </cell>
        </row>
        <row r="1805">
          <cell r="B1805" t="str">
            <v>'51290-2970-0000-0000</v>
          </cell>
          <cell r="J1805">
            <v>0</v>
          </cell>
        </row>
        <row r="1806">
          <cell r="B1806" t="str">
            <v>'51290-2980-0000-0000</v>
          </cell>
          <cell r="J1806">
            <v>0</v>
          </cell>
        </row>
        <row r="1807">
          <cell r="B1807" t="str">
            <v>'51290-2990-0000-0000</v>
          </cell>
          <cell r="J1807">
            <v>0</v>
          </cell>
        </row>
        <row r="1808">
          <cell r="B1808" t="str">
            <v>'51300-0000-0000-0000</v>
          </cell>
          <cell r="J1808">
            <v>25613518.030000001</v>
          </cell>
        </row>
        <row r="1809">
          <cell r="B1809" t="str">
            <v>'51310-3100-0000-0000</v>
          </cell>
          <cell r="J1809">
            <v>3644539.91</v>
          </cell>
        </row>
        <row r="1810">
          <cell r="B1810" t="str">
            <v>'51310-3110-0000-0000</v>
          </cell>
          <cell r="J1810">
            <v>3460322.95</v>
          </cell>
        </row>
        <row r="1811">
          <cell r="B1811" t="str">
            <v>'51310-3120-0000-0000</v>
          </cell>
          <cell r="J1811">
            <v>0</v>
          </cell>
        </row>
        <row r="1812">
          <cell r="B1812" t="str">
            <v>'51310-3130-0000-0000</v>
          </cell>
          <cell r="J1812">
            <v>0</v>
          </cell>
        </row>
        <row r="1813">
          <cell r="B1813" t="str">
            <v>'51310-3140-0000-0000</v>
          </cell>
          <cell r="J1813">
            <v>144456.5</v>
          </cell>
        </row>
        <row r="1814">
          <cell r="B1814" t="str">
            <v>'51310-3150-0000-0000</v>
          </cell>
          <cell r="J1814">
            <v>16775.900000000001</v>
          </cell>
        </row>
        <row r="1815">
          <cell r="B1815" t="str">
            <v>'51310-3160-0000-0000</v>
          </cell>
          <cell r="J1815">
            <v>0</v>
          </cell>
        </row>
        <row r="1816">
          <cell r="B1816" t="str">
            <v>'51310-3170-0000-0000</v>
          </cell>
          <cell r="J1816">
            <v>22984.560000000001</v>
          </cell>
        </row>
        <row r="1817">
          <cell r="B1817" t="str">
            <v>'51310-3180-0000-0000</v>
          </cell>
          <cell r="J1817">
            <v>0</v>
          </cell>
        </row>
        <row r="1818">
          <cell r="B1818" t="str">
            <v>'51310-3190-0000-0000</v>
          </cell>
          <cell r="J1818">
            <v>0</v>
          </cell>
        </row>
        <row r="1819">
          <cell r="B1819" t="str">
            <v>'51320-3200-0000-0000</v>
          </cell>
          <cell r="J1819">
            <v>49389.33</v>
          </cell>
        </row>
        <row r="1820">
          <cell r="B1820" t="str">
            <v>'51320-3210-0000-0000</v>
          </cell>
          <cell r="J1820">
            <v>0</v>
          </cell>
        </row>
        <row r="1821">
          <cell r="B1821" t="str">
            <v>'51320-3220-0000-0000</v>
          </cell>
          <cell r="J1821">
            <v>0</v>
          </cell>
        </row>
        <row r="1822">
          <cell r="B1822" t="str">
            <v>'51320-3230-0000-0000</v>
          </cell>
          <cell r="J1822">
            <v>6265.5</v>
          </cell>
        </row>
        <row r="1823">
          <cell r="B1823" t="str">
            <v>'51320-3240-0000-0000</v>
          </cell>
          <cell r="J1823">
            <v>0</v>
          </cell>
        </row>
        <row r="1824">
          <cell r="B1824" t="str">
            <v>'51320-3250-0000-0000</v>
          </cell>
          <cell r="J1824">
            <v>0</v>
          </cell>
        </row>
        <row r="1825">
          <cell r="B1825" t="str">
            <v>'51320-3260-0000-0000</v>
          </cell>
          <cell r="J1825">
            <v>0</v>
          </cell>
        </row>
        <row r="1826">
          <cell r="B1826" t="str">
            <v>'51320-3270-0000-0000</v>
          </cell>
          <cell r="J1826">
            <v>0</v>
          </cell>
        </row>
        <row r="1827">
          <cell r="B1827" t="str">
            <v>'51320-3280-0000-0000</v>
          </cell>
          <cell r="J1827">
            <v>0</v>
          </cell>
        </row>
        <row r="1828">
          <cell r="B1828" t="str">
            <v>'51320-3290-0000-0000</v>
          </cell>
          <cell r="J1828">
            <v>43123.83</v>
          </cell>
        </row>
        <row r="1829">
          <cell r="B1829" t="str">
            <v>'51330-3300-0000-0000</v>
          </cell>
          <cell r="J1829">
            <v>13247907.960000001</v>
          </cell>
        </row>
        <row r="1830">
          <cell r="B1830" t="str">
            <v>'51330-3310-0000-0000</v>
          </cell>
          <cell r="J1830">
            <v>1491362.07</v>
          </cell>
        </row>
        <row r="1831">
          <cell r="B1831" t="str">
            <v>'51330-3320-0000-0000</v>
          </cell>
          <cell r="J1831">
            <v>987422.13</v>
          </cell>
        </row>
        <row r="1832">
          <cell r="B1832" t="str">
            <v>'51330-3330-0000-0000</v>
          </cell>
          <cell r="J1832">
            <v>3715214.72</v>
          </cell>
        </row>
        <row r="1833">
          <cell r="B1833" t="str">
            <v>'51330-3340-0000-0000</v>
          </cell>
          <cell r="J1833">
            <v>10000</v>
          </cell>
        </row>
        <row r="1834">
          <cell r="B1834" t="str">
            <v>'51330-3350-0000-0000</v>
          </cell>
          <cell r="J1834">
            <v>0</v>
          </cell>
        </row>
        <row r="1835">
          <cell r="B1835" t="str">
            <v>'51330-3360-0000-0000</v>
          </cell>
          <cell r="J1835">
            <v>562.92999999999995</v>
          </cell>
        </row>
        <row r="1836">
          <cell r="B1836" t="str">
            <v>'51330-3370-0000-0000</v>
          </cell>
          <cell r="J1836">
            <v>0</v>
          </cell>
        </row>
        <row r="1837">
          <cell r="B1837" t="str">
            <v>'51330-3380-0000-0000</v>
          </cell>
          <cell r="J1837">
            <v>871635.7</v>
          </cell>
        </row>
        <row r="1838">
          <cell r="B1838" t="str">
            <v>'51330-3390-0000-0000</v>
          </cell>
          <cell r="J1838">
            <v>6171710.4100000001</v>
          </cell>
        </row>
        <row r="1839">
          <cell r="B1839" t="str">
            <v>'51340-3400-0000-0000</v>
          </cell>
          <cell r="J1839">
            <v>211468.16</v>
          </cell>
        </row>
        <row r="1840">
          <cell r="B1840" t="str">
            <v>'51340-3410-0000-0000</v>
          </cell>
          <cell r="J1840">
            <v>48261.18</v>
          </cell>
        </row>
        <row r="1841">
          <cell r="B1841" t="str">
            <v>'51340-3410-0001-0000</v>
          </cell>
          <cell r="J1841">
            <v>4861.13</v>
          </cell>
        </row>
        <row r="1842">
          <cell r="B1842" t="str">
            <v>'51340-3410-0002-0000</v>
          </cell>
          <cell r="J1842">
            <v>3620.44</v>
          </cell>
        </row>
        <row r="1843">
          <cell r="B1843" t="str">
            <v>'51340-3410-0003-0000</v>
          </cell>
          <cell r="J1843">
            <v>5175</v>
          </cell>
        </row>
        <row r="1844">
          <cell r="B1844" t="str">
            <v>'51340-3410-0004-0000</v>
          </cell>
          <cell r="J1844">
            <v>28973.67</v>
          </cell>
        </row>
        <row r="1845">
          <cell r="B1845" t="str">
            <v>'51340-3410-0005-0000</v>
          </cell>
          <cell r="J1845">
            <v>0</v>
          </cell>
        </row>
        <row r="1846">
          <cell r="B1846" t="str">
            <v>'51340-3410-0006-0000</v>
          </cell>
          <cell r="J1846">
            <v>0</v>
          </cell>
        </row>
        <row r="1847">
          <cell r="B1847" t="str">
            <v>'51340-3410-0007-0000</v>
          </cell>
          <cell r="J1847">
            <v>0</v>
          </cell>
        </row>
        <row r="1848">
          <cell r="B1848" t="str">
            <v>'51340-3410-0008-0000</v>
          </cell>
          <cell r="J1848">
            <v>0</v>
          </cell>
        </row>
        <row r="1849">
          <cell r="B1849" t="str">
            <v>'51340-3410-0009-0000</v>
          </cell>
          <cell r="J1849">
            <v>858.4</v>
          </cell>
        </row>
        <row r="1850">
          <cell r="B1850" t="str">
            <v>'51340-3410-0010-0000</v>
          </cell>
          <cell r="J1850">
            <v>4722.54</v>
          </cell>
        </row>
        <row r="1851">
          <cell r="B1851" t="str">
            <v>'51340-3410-0011-0000</v>
          </cell>
          <cell r="J1851">
            <v>50</v>
          </cell>
        </row>
        <row r="1852">
          <cell r="B1852" t="str">
            <v>'51340-3420-0000-0000</v>
          </cell>
          <cell r="J1852">
            <v>0</v>
          </cell>
        </row>
        <row r="1853">
          <cell r="B1853" t="str">
            <v>'51340-3430-0000-0000</v>
          </cell>
          <cell r="J1853">
            <v>0</v>
          </cell>
        </row>
        <row r="1854">
          <cell r="B1854" t="str">
            <v>'51340-3440-0000-0000</v>
          </cell>
          <cell r="J1854">
            <v>0</v>
          </cell>
        </row>
        <row r="1855">
          <cell r="B1855" t="str">
            <v>'51340-3450-0000-0000</v>
          </cell>
          <cell r="J1855">
            <v>163206.98000000001</v>
          </cell>
        </row>
        <row r="1856">
          <cell r="B1856" t="str">
            <v>'51340-3460-0000-0000</v>
          </cell>
          <cell r="J1856">
            <v>0</v>
          </cell>
        </row>
        <row r="1857">
          <cell r="B1857" t="str">
            <v>'51340-3470-0000-0000</v>
          </cell>
          <cell r="J1857">
            <v>0</v>
          </cell>
        </row>
        <row r="1858">
          <cell r="B1858" t="str">
            <v>'51340-3480-0000-0000</v>
          </cell>
          <cell r="J1858">
            <v>0</v>
          </cell>
        </row>
        <row r="1859">
          <cell r="B1859" t="str">
            <v>'51340-3490-0000-0000</v>
          </cell>
          <cell r="J1859">
            <v>0</v>
          </cell>
        </row>
        <row r="1860">
          <cell r="B1860" t="str">
            <v>'51350-3500-0000-0000</v>
          </cell>
          <cell r="J1860">
            <v>3541861.78</v>
          </cell>
        </row>
        <row r="1861">
          <cell r="B1861" t="str">
            <v>'51350-3510-0000-0000</v>
          </cell>
          <cell r="J1861">
            <v>427559.18</v>
          </cell>
        </row>
        <row r="1862">
          <cell r="B1862" t="str">
            <v>'51350-3520-0000-0000</v>
          </cell>
          <cell r="J1862">
            <v>0</v>
          </cell>
        </row>
        <row r="1863">
          <cell r="B1863" t="str">
            <v>'51350-3530-0000-0000</v>
          </cell>
          <cell r="J1863">
            <v>48011.34</v>
          </cell>
        </row>
        <row r="1864">
          <cell r="B1864" t="str">
            <v>'51350-3540-0000-0000</v>
          </cell>
          <cell r="J1864">
            <v>0</v>
          </cell>
        </row>
        <row r="1865">
          <cell r="B1865" t="str">
            <v>'51350-3550-0000-0000</v>
          </cell>
          <cell r="J1865">
            <v>41727.75</v>
          </cell>
        </row>
        <row r="1866">
          <cell r="B1866" t="str">
            <v>'51350-3560-0000-0000</v>
          </cell>
          <cell r="J1866">
            <v>0</v>
          </cell>
        </row>
        <row r="1867">
          <cell r="B1867" t="str">
            <v>'51350-3570-0000-0000</v>
          </cell>
          <cell r="J1867">
            <v>1768267.24</v>
          </cell>
        </row>
        <row r="1868">
          <cell r="B1868" t="str">
            <v>'51350-3580-0000-0000</v>
          </cell>
          <cell r="J1868">
            <v>697010.71</v>
          </cell>
        </row>
        <row r="1869">
          <cell r="B1869" t="str">
            <v>'51350-3590-0000-0000</v>
          </cell>
          <cell r="J1869">
            <v>559285.56000000006</v>
          </cell>
        </row>
        <row r="1870">
          <cell r="B1870" t="str">
            <v>'51360-3600-0000-0000</v>
          </cell>
          <cell r="J1870">
            <v>242650</v>
          </cell>
        </row>
        <row r="1871">
          <cell r="B1871" t="str">
            <v>'51360-3611-0000-0000</v>
          </cell>
          <cell r="J1871">
            <v>0</v>
          </cell>
        </row>
        <row r="1872">
          <cell r="B1872" t="str">
            <v>'51360-3612-0000-0000</v>
          </cell>
          <cell r="J1872">
            <v>0</v>
          </cell>
        </row>
        <row r="1873">
          <cell r="B1873" t="str">
            <v>'51360-3620-0000-0000</v>
          </cell>
          <cell r="J1873">
            <v>0</v>
          </cell>
        </row>
        <row r="1874">
          <cell r="B1874" t="str">
            <v>'51360-3630-0000-0000</v>
          </cell>
          <cell r="J1874">
            <v>0</v>
          </cell>
        </row>
        <row r="1875">
          <cell r="B1875" t="str">
            <v>'51360-3640-0000-0000</v>
          </cell>
          <cell r="J1875">
            <v>0</v>
          </cell>
        </row>
        <row r="1876">
          <cell r="B1876" t="str">
            <v>'51360-3650-0000-0000</v>
          </cell>
          <cell r="J1876">
            <v>0</v>
          </cell>
        </row>
        <row r="1877">
          <cell r="B1877" t="str">
            <v>'51360-3660-0000-0000</v>
          </cell>
          <cell r="J1877">
            <v>242650</v>
          </cell>
        </row>
        <row r="1878">
          <cell r="B1878" t="str">
            <v>'51360-3690-0000-0000</v>
          </cell>
          <cell r="J1878">
            <v>0</v>
          </cell>
        </row>
        <row r="1879">
          <cell r="B1879" t="str">
            <v>'51370-3700-0000-0000</v>
          </cell>
          <cell r="J1879">
            <v>30621.61</v>
          </cell>
        </row>
        <row r="1880">
          <cell r="B1880" t="str">
            <v>'51370-3710-0000-0000</v>
          </cell>
          <cell r="J1880">
            <v>0</v>
          </cell>
        </row>
        <row r="1881">
          <cell r="B1881" t="str">
            <v>'51370-3720-0000-0000</v>
          </cell>
          <cell r="J1881">
            <v>0</v>
          </cell>
        </row>
        <row r="1882">
          <cell r="B1882" t="str">
            <v>'51370-3730-0000-0000</v>
          </cell>
          <cell r="J1882">
            <v>0</v>
          </cell>
        </row>
        <row r="1883">
          <cell r="B1883" t="str">
            <v>'51370-3740-0000-0000</v>
          </cell>
          <cell r="J1883">
            <v>0</v>
          </cell>
        </row>
        <row r="1884">
          <cell r="B1884" t="str">
            <v>'51370-3750-0000-0000</v>
          </cell>
          <cell r="J1884">
            <v>30621.61</v>
          </cell>
        </row>
        <row r="1885">
          <cell r="B1885" t="str">
            <v>'51370-3760-0000-0000</v>
          </cell>
          <cell r="J1885">
            <v>0</v>
          </cell>
        </row>
        <row r="1886">
          <cell r="B1886" t="str">
            <v>'51370-3770-0000-0000</v>
          </cell>
          <cell r="J1886">
            <v>0</v>
          </cell>
        </row>
        <row r="1887">
          <cell r="B1887" t="str">
            <v>'51370-3780-0000-0000</v>
          </cell>
          <cell r="J1887">
            <v>0</v>
          </cell>
        </row>
        <row r="1888">
          <cell r="B1888" t="str">
            <v>'51370-3790-0000-0000</v>
          </cell>
          <cell r="J1888">
            <v>0</v>
          </cell>
        </row>
        <row r="1889">
          <cell r="B1889" t="str">
            <v>'51380-3800-0000-0000</v>
          </cell>
          <cell r="J1889">
            <v>97130.27</v>
          </cell>
        </row>
        <row r="1890">
          <cell r="B1890" t="str">
            <v>'51380-3810-0000-0000</v>
          </cell>
          <cell r="J1890">
            <v>0</v>
          </cell>
        </row>
        <row r="1891">
          <cell r="B1891" t="str">
            <v>'51380-3820-0000-0000</v>
          </cell>
          <cell r="J1891">
            <v>1265.3399999999999</v>
          </cell>
        </row>
        <row r="1892">
          <cell r="B1892" t="str">
            <v>'51380-3830-0000-0000</v>
          </cell>
          <cell r="J1892">
            <v>0</v>
          </cell>
        </row>
        <row r="1893">
          <cell r="B1893" t="str">
            <v>'51380-3840-0000-0000</v>
          </cell>
          <cell r="J1893">
            <v>0</v>
          </cell>
        </row>
        <row r="1894">
          <cell r="B1894" t="str">
            <v>'51380-3850-0000-0000</v>
          </cell>
          <cell r="J1894">
            <v>95864.93</v>
          </cell>
        </row>
        <row r="1895">
          <cell r="B1895" t="str">
            <v>'51390-3900-0000-0000</v>
          </cell>
          <cell r="J1895">
            <v>4547949.01</v>
          </cell>
        </row>
        <row r="1896">
          <cell r="B1896" t="str">
            <v>'51390-3910-0000-0000</v>
          </cell>
          <cell r="J1896">
            <v>0</v>
          </cell>
        </row>
        <row r="1897">
          <cell r="B1897" t="str">
            <v>'51390-3920-0000-0000</v>
          </cell>
          <cell r="J1897">
            <v>4547860.8099999996</v>
          </cell>
        </row>
        <row r="1898">
          <cell r="B1898" t="str">
            <v>'51390-3920-0001-0000</v>
          </cell>
          <cell r="J1898">
            <v>4547860.8099999996</v>
          </cell>
        </row>
        <row r="1899">
          <cell r="B1899" t="str">
            <v>'51390-3920-0002-0000</v>
          </cell>
          <cell r="J1899">
            <v>0</v>
          </cell>
        </row>
        <row r="1900">
          <cell r="B1900" t="str">
            <v>'51390-3930-0000-0000</v>
          </cell>
          <cell r="J1900">
            <v>0</v>
          </cell>
        </row>
        <row r="1901">
          <cell r="B1901" t="str">
            <v>'51390-3940-0000-0000</v>
          </cell>
          <cell r="J1901">
            <v>0</v>
          </cell>
        </row>
        <row r="1902">
          <cell r="B1902" t="str">
            <v>'51390-3950-0000-0000</v>
          </cell>
          <cell r="J1902">
            <v>88.2</v>
          </cell>
        </row>
        <row r="1903">
          <cell r="B1903" t="str">
            <v>'51390-3960-0000-0000</v>
          </cell>
          <cell r="J1903">
            <v>0</v>
          </cell>
        </row>
        <row r="1904">
          <cell r="B1904" t="str">
            <v>'51390-3990-0000-0000</v>
          </cell>
          <cell r="J1904">
            <v>0</v>
          </cell>
        </row>
        <row r="1905">
          <cell r="B1905" t="str">
            <v>'55000-0000-0000-0000</v>
          </cell>
          <cell r="J1905">
            <v>153699485.09999999</v>
          </cell>
        </row>
        <row r="1906">
          <cell r="B1906" t="str">
            <v>'55100-0000-0000-0000</v>
          </cell>
          <cell r="J1906">
            <v>6232732.0300000003</v>
          </cell>
        </row>
        <row r="1907">
          <cell r="B1907" t="str">
            <v>'55110-0000-0000-0000</v>
          </cell>
          <cell r="J1907">
            <v>0</v>
          </cell>
        </row>
        <row r="1908">
          <cell r="B1908" t="str">
            <v>'55120-0000-0000-0000</v>
          </cell>
          <cell r="J1908">
            <v>0</v>
          </cell>
        </row>
        <row r="1909">
          <cell r="B1909" t="str">
            <v>'55130-0000-0000-0000</v>
          </cell>
          <cell r="J1909">
            <v>4101366.66</v>
          </cell>
        </row>
        <row r="1910">
          <cell r="B1910" t="str">
            <v>'55130-0001-0000-0000</v>
          </cell>
          <cell r="J1910">
            <v>4101366.66</v>
          </cell>
        </row>
        <row r="1911">
          <cell r="B1911" t="str">
            <v>'55140-0000-0000-0000</v>
          </cell>
          <cell r="J1911">
            <v>578345.81999999995</v>
          </cell>
        </row>
        <row r="1912">
          <cell r="B1912" t="str">
            <v>'55140-0001-0000-0000</v>
          </cell>
          <cell r="J1912">
            <v>578345.81999999995</v>
          </cell>
        </row>
        <row r="1913">
          <cell r="B1913" t="str">
            <v>'55150-0000-0000-0000</v>
          </cell>
          <cell r="J1913">
            <v>1060419.55</v>
          </cell>
        </row>
        <row r="1914">
          <cell r="B1914" t="str">
            <v>'55150-0001-0000-0000</v>
          </cell>
          <cell r="J1914">
            <v>475837.26</v>
          </cell>
        </row>
        <row r="1915">
          <cell r="B1915" t="str">
            <v>'55150-0002-0000-0000</v>
          </cell>
          <cell r="J1915">
            <v>14052.58</v>
          </cell>
        </row>
        <row r="1916">
          <cell r="B1916" t="str">
            <v>'55150-0003-0000-0000</v>
          </cell>
          <cell r="J1916">
            <v>315965.88</v>
          </cell>
        </row>
        <row r="1917">
          <cell r="B1917" t="str">
            <v>'55150-0004-0000-0000</v>
          </cell>
          <cell r="J1917">
            <v>42792.959999999999</v>
          </cell>
        </row>
        <row r="1918">
          <cell r="B1918" t="str">
            <v>'55150-0005-0000-0000</v>
          </cell>
          <cell r="J1918">
            <v>0</v>
          </cell>
        </row>
        <row r="1919">
          <cell r="B1919" t="str">
            <v>'55150-0006-0000-0000</v>
          </cell>
          <cell r="J1919">
            <v>130640.19</v>
          </cell>
        </row>
        <row r="1920">
          <cell r="B1920" t="str">
            <v>'55150-0007-0000-0000</v>
          </cell>
          <cell r="J1920">
            <v>26123.040000000001</v>
          </cell>
        </row>
        <row r="1921">
          <cell r="B1921" t="str">
            <v>'55150-0008-0000-0000</v>
          </cell>
          <cell r="J1921">
            <v>237.06</v>
          </cell>
        </row>
        <row r="1922">
          <cell r="B1922" t="str">
            <v>'55150-0009-0000-0000</v>
          </cell>
          <cell r="J1922">
            <v>54770.58</v>
          </cell>
        </row>
        <row r="1923">
          <cell r="B1923" t="str">
            <v>'55160-0000-0000-0000</v>
          </cell>
          <cell r="J1923">
            <v>0</v>
          </cell>
        </row>
        <row r="1924">
          <cell r="B1924" t="str">
            <v>'55170-0000-0000-0000</v>
          </cell>
          <cell r="J1924">
            <v>492600</v>
          </cell>
        </row>
        <row r="1925">
          <cell r="B1925" t="str">
            <v>'55170-0001-0000-0000</v>
          </cell>
          <cell r="J1925">
            <v>492600</v>
          </cell>
        </row>
        <row r="1926">
          <cell r="B1926" t="str">
            <v>'55170-0002-0000-0000</v>
          </cell>
          <cell r="J1926">
            <v>0</v>
          </cell>
        </row>
        <row r="1927">
          <cell r="B1927" t="str">
            <v>'55600-0000-0000-0000</v>
          </cell>
          <cell r="J1927">
            <v>113639742.66</v>
          </cell>
        </row>
        <row r="1928">
          <cell r="B1928" t="str">
            <v>'55610-0000-0000-0000</v>
          </cell>
          <cell r="J1928">
            <v>78362434.640000001</v>
          </cell>
        </row>
        <row r="1929">
          <cell r="B1929" t="str">
            <v>'55620-0000-0000-0000</v>
          </cell>
          <cell r="J1929">
            <v>29328877.239999998</v>
          </cell>
        </row>
        <row r="1930">
          <cell r="B1930" t="str">
            <v>'55630-0000-0000-0000</v>
          </cell>
          <cell r="J1930">
            <v>1782096</v>
          </cell>
        </row>
        <row r="1931">
          <cell r="B1931" t="str">
            <v>'55630-0001-0000-0000</v>
          </cell>
          <cell r="J1931">
            <v>1782096</v>
          </cell>
        </row>
        <row r="1932">
          <cell r="B1932" t="str">
            <v>'55630-0002-0000-0000</v>
          </cell>
          <cell r="J1932">
            <v>0</v>
          </cell>
        </row>
        <row r="1933">
          <cell r="B1933" t="str">
            <v>'55630-0003-0000-0000</v>
          </cell>
          <cell r="J1933">
            <v>0</v>
          </cell>
        </row>
        <row r="1934">
          <cell r="B1934" t="str">
            <v>'55640-0000-0000-0000</v>
          </cell>
          <cell r="J1934">
            <v>0</v>
          </cell>
        </row>
        <row r="1935">
          <cell r="B1935" t="str">
            <v>'55650-0000-0000-0000</v>
          </cell>
          <cell r="J1935">
            <v>4166334.78</v>
          </cell>
        </row>
        <row r="1936">
          <cell r="B1936" t="str">
            <v>'55660-0000-0000-0000</v>
          </cell>
          <cell r="J1936">
            <v>0</v>
          </cell>
        </row>
        <row r="1937">
          <cell r="B1937" t="str">
            <v>'55900-0000-0000-0000</v>
          </cell>
          <cell r="J1937">
            <v>33827010.409999996</v>
          </cell>
        </row>
        <row r="1938">
          <cell r="B1938" t="str">
            <v>'55910-0000-0000-0000</v>
          </cell>
          <cell r="J1938">
            <v>0</v>
          </cell>
        </row>
        <row r="1939">
          <cell r="B1939" t="str">
            <v>'55920-0000-0000-0000</v>
          </cell>
          <cell r="J1939">
            <v>0</v>
          </cell>
        </row>
        <row r="1940">
          <cell r="B1940" t="str">
            <v>'55930-0000-0000-0000</v>
          </cell>
          <cell r="J1940">
            <v>53895.01</v>
          </cell>
        </row>
        <row r="1941">
          <cell r="B1941" t="str">
            <v>'55940-0000-0000-0000</v>
          </cell>
          <cell r="J1941">
            <v>33732640.990000002</v>
          </cell>
        </row>
        <row r="1942">
          <cell r="B1942" t="str">
            <v>'55940-0001-0000-0000</v>
          </cell>
          <cell r="J1942">
            <v>33732640.990000002</v>
          </cell>
        </row>
        <row r="1943">
          <cell r="B1943" t="str">
            <v>'55950-0000-0000-0000</v>
          </cell>
          <cell r="J1943">
            <v>0</v>
          </cell>
        </row>
        <row r="1944">
          <cell r="B1944" t="str">
            <v>'55960-0000-0000-0000</v>
          </cell>
          <cell r="J1944">
            <v>0</v>
          </cell>
        </row>
        <row r="1945">
          <cell r="B1945" t="str">
            <v>'55970-0000-0000-0000</v>
          </cell>
          <cell r="J1945">
            <v>0</v>
          </cell>
        </row>
        <row r="1946">
          <cell r="B1946" t="str">
            <v>'55990-0000-0000-0000</v>
          </cell>
          <cell r="J1946">
            <v>40474.410000000003</v>
          </cell>
        </row>
        <row r="1947">
          <cell r="B1947" t="str">
            <v>'55990-0001-0000-0000</v>
          </cell>
          <cell r="J1947">
            <v>40474.410000000003</v>
          </cell>
        </row>
        <row r="1948">
          <cell r="B1948" t="str">
            <v>'55990-0002-0000-0000</v>
          </cell>
          <cell r="J1948">
            <v>0</v>
          </cell>
        </row>
        <row r="1949">
          <cell r="B1949" t="str">
            <v>'55990-0003-0000-0000</v>
          </cell>
          <cell r="J1949">
            <v>0</v>
          </cell>
        </row>
        <row r="1950">
          <cell r="B1950" t="str">
            <v xml:space="preserve"> </v>
          </cell>
        </row>
        <row r="1953">
          <cell r="B1953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69"/>
  <sheetViews>
    <sheetView tabSelected="1" workbookViewId="0">
      <selection activeCell="A4" sqref="A4:G4"/>
    </sheetView>
  </sheetViews>
  <sheetFormatPr baseColWidth="10" defaultRowHeight="12.75"/>
  <cols>
    <col min="1" max="1" width="6.28515625" style="1" customWidth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7" ht="4.5" customHeight="1">
      <c r="A2" s="2"/>
      <c r="B2" s="2"/>
      <c r="C2" s="2"/>
      <c r="D2" s="2"/>
      <c r="E2" s="2"/>
      <c r="F2" s="2"/>
      <c r="G2" s="2"/>
    </row>
    <row r="3" spans="1:7" ht="15" customHeight="1">
      <c r="A3" s="3" t="s">
        <v>0</v>
      </c>
      <c r="B3" s="3"/>
      <c r="C3" s="3"/>
      <c r="D3" s="3"/>
      <c r="E3" s="3"/>
      <c r="F3" s="3"/>
      <c r="G3" s="3"/>
    </row>
    <row r="4" spans="1:7" ht="24" customHeight="1">
      <c r="A4" s="3" t="s">
        <v>1</v>
      </c>
      <c r="B4" s="3"/>
      <c r="C4" s="3"/>
      <c r="D4" s="3"/>
      <c r="E4" s="3"/>
      <c r="F4" s="3"/>
      <c r="G4" s="3"/>
    </row>
    <row r="5" spans="1:7">
      <c r="B5" s="4"/>
      <c r="C5" s="5"/>
      <c r="D5" s="6"/>
      <c r="E5" s="6"/>
      <c r="F5" s="6"/>
    </row>
    <row r="7" spans="1:7">
      <c r="B7" s="7"/>
      <c r="C7" s="7" t="s">
        <v>2</v>
      </c>
      <c r="D7" s="8" t="s">
        <v>3</v>
      </c>
      <c r="F7" s="9"/>
      <c r="G7" s="10"/>
    </row>
    <row r="9" spans="1:7" ht="15">
      <c r="A9" s="11" t="s">
        <v>4</v>
      </c>
      <c r="B9" s="11"/>
      <c r="C9" s="11"/>
      <c r="D9" s="11"/>
      <c r="E9" s="11"/>
      <c r="F9" s="11"/>
      <c r="G9" s="11"/>
    </row>
    <row r="10" spans="1:7">
      <c r="B10" s="12"/>
      <c r="C10" s="13"/>
      <c r="D10" s="9"/>
      <c r="E10" s="10"/>
      <c r="F10" s="14"/>
    </row>
    <row r="11" spans="1:7">
      <c r="B11" s="15" t="s">
        <v>5</v>
      </c>
      <c r="C11" s="16"/>
      <c r="D11" s="6"/>
      <c r="E11" s="6"/>
      <c r="F11" s="6"/>
    </row>
    <row r="12" spans="1:7">
      <c r="B12" s="17"/>
      <c r="C12" s="5"/>
      <c r="D12" s="6"/>
      <c r="E12" s="6"/>
      <c r="F12" s="6"/>
    </row>
    <row r="13" spans="1:7">
      <c r="B13" s="18" t="s">
        <v>6</v>
      </c>
      <c r="C13" s="5"/>
      <c r="D13" s="6"/>
      <c r="E13" s="6"/>
      <c r="F13" s="6"/>
    </row>
    <row r="14" spans="1:7">
      <c r="C14" s="5"/>
    </row>
    <row r="15" spans="1:7">
      <c r="B15" s="19" t="s">
        <v>7</v>
      </c>
      <c r="C15" s="10"/>
      <c r="D15" s="10"/>
      <c r="E15" s="10"/>
    </row>
    <row r="16" spans="1:7">
      <c r="B16" s="20"/>
      <c r="C16" s="10"/>
      <c r="D16" s="10"/>
      <c r="E16" s="10"/>
    </row>
    <row r="17" spans="2:6" ht="20.25" customHeight="1">
      <c r="B17" s="21" t="s">
        <v>8</v>
      </c>
      <c r="C17" s="22" t="s">
        <v>9</v>
      </c>
      <c r="D17" s="22" t="s">
        <v>10</v>
      </c>
      <c r="E17" s="22" t="s">
        <v>11</v>
      </c>
    </row>
    <row r="18" spans="2:6">
      <c r="B18" s="23" t="s">
        <v>12</v>
      </c>
      <c r="C18" s="24"/>
      <c r="D18" s="24">
        <v>0</v>
      </c>
      <c r="E18" s="24">
        <v>0</v>
      </c>
    </row>
    <row r="19" spans="2:6">
      <c r="B19" s="25" t="s">
        <v>13</v>
      </c>
      <c r="C19" s="26">
        <v>511826390.29000002</v>
      </c>
      <c r="D19" s="26">
        <v>0</v>
      </c>
      <c r="E19" s="26">
        <v>0</v>
      </c>
    </row>
    <row r="20" spans="2:6">
      <c r="B20" s="25" t="s">
        <v>14</v>
      </c>
      <c r="C20" s="27">
        <v>63769646.25</v>
      </c>
      <c r="D20" s="26">
        <v>0</v>
      </c>
      <c r="E20" s="26">
        <v>0</v>
      </c>
    </row>
    <row r="21" spans="2:6">
      <c r="B21" s="28" t="s">
        <v>15</v>
      </c>
      <c r="C21" s="27">
        <v>0</v>
      </c>
      <c r="D21" s="26"/>
      <c r="E21" s="26"/>
    </row>
    <row r="22" spans="2:6">
      <c r="B22" s="20"/>
      <c r="C22" s="29">
        <v>575596036.53999996</v>
      </c>
      <c r="D22" s="22"/>
      <c r="E22" s="22">
        <v>0</v>
      </c>
    </row>
    <row r="23" spans="2:6">
      <c r="B23" s="20"/>
      <c r="C23" s="10"/>
      <c r="D23" s="10"/>
      <c r="E23" s="10"/>
    </row>
    <row r="24" spans="2:6">
      <c r="B24" s="20"/>
      <c r="C24" s="10"/>
      <c r="D24" s="10"/>
      <c r="E24" s="10"/>
    </row>
    <row r="25" spans="2:6">
      <c r="B25" s="20"/>
      <c r="C25" s="10"/>
      <c r="D25" s="10"/>
      <c r="E25" s="10"/>
    </row>
    <row r="26" spans="2:6">
      <c r="B26" s="19" t="s">
        <v>16</v>
      </c>
      <c r="C26" s="30"/>
      <c r="D26" s="10"/>
      <c r="E26" s="10"/>
    </row>
    <row r="28" spans="2:6" ht="18.75" customHeight="1">
      <c r="B28" s="21" t="s">
        <v>17</v>
      </c>
      <c r="C28" s="22" t="s">
        <v>9</v>
      </c>
      <c r="D28" s="22" t="s">
        <v>18</v>
      </c>
      <c r="E28" s="22" t="s">
        <v>19</v>
      </c>
    </row>
    <row r="29" spans="2:6">
      <c r="B29" s="31" t="s">
        <v>20</v>
      </c>
      <c r="C29" s="32"/>
      <c r="D29" s="32"/>
      <c r="E29" s="32"/>
    </row>
    <row r="30" spans="2:6">
      <c r="B30" s="25" t="s">
        <v>21</v>
      </c>
      <c r="C30" s="33">
        <v>0</v>
      </c>
      <c r="D30" s="33">
        <v>91242.03</v>
      </c>
      <c r="E30" s="33">
        <v>36893.68</v>
      </c>
      <c r="F30" s="34"/>
    </row>
    <row r="31" spans="2:6">
      <c r="B31" s="25" t="s">
        <v>22</v>
      </c>
      <c r="C31" s="33">
        <v>73335.460000000006</v>
      </c>
      <c r="D31" s="33">
        <v>84543.61</v>
      </c>
      <c r="E31" s="33">
        <v>82336.28</v>
      </c>
      <c r="F31" s="34"/>
    </row>
    <row r="32" spans="2:6">
      <c r="B32" s="25" t="s">
        <v>23</v>
      </c>
      <c r="C32" s="33">
        <v>-6.03</v>
      </c>
      <c r="D32" s="33">
        <v>1414699.83</v>
      </c>
      <c r="E32" s="33">
        <v>-0.03</v>
      </c>
      <c r="F32" s="34"/>
    </row>
    <row r="33" spans="2:6">
      <c r="B33" s="25" t="s">
        <v>24</v>
      </c>
      <c r="C33" s="33">
        <v>433.63</v>
      </c>
      <c r="D33" s="33">
        <v>0.01</v>
      </c>
      <c r="E33" s="33">
        <v>792.38</v>
      </c>
      <c r="F33" s="34"/>
    </row>
    <row r="34" spans="2:6">
      <c r="B34" s="25" t="s">
        <v>25</v>
      </c>
      <c r="C34" s="33">
        <v>0</v>
      </c>
      <c r="D34" s="33">
        <v>6391.28</v>
      </c>
      <c r="E34" s="33">
        <v>-0.01</v>
      </c>
      <c r="F34" s="34"/>
    </row>
    <row r="35" spans="2:6">
      <c r="B35" s="25" t="s">
        <v>26</v>
      </c>
      <c r="C35" s="33">
        <v>348941.49</v>
      </c>
      <c r="D35" s="33">
        <v>298621.78000000003</v>
      </c>
      <c r="E35" s="33">
        <v>89303.93</v>
      </c>
      <c r="F35" s="34"/>
    </row>
    <row r="36" spans="2:6">
      <c r="B36" s="25" t="s">
        <v>27</v>
      </c>
      <c r="C36" s="33">
        <v>0</v>
      </c>
      <c r="D36" s="33">
        <v>0</v>
      </c>
      <c r="E36" s="33">
        <v>96442.19</v>
      </c>
      <c r="F36" s="34"/>
    </row>
    <row r="37" spans="2:6" hidden="1">
      <c r="B37" s="25" t="s">
        <v>28</v>
      </c>
      <c r="C37" s="33">
        <v>0</v>
      </c>
      <c r="D37" s="33">
        <v>0</v>
      </c>
      <c r="E37" s="33">
        <v>0</v>
      </c>
      <c r="F37" s="34"/>
    </row>
    <row r="38" spans="2:6">
      <c r="B38" s="25" t="s">
        <v>29</v>
      </c>
      <c r="C38" s="33">
        <v>0</v>
      </c>
      <c r="D38" s="33">
        <v>0.05</v>
      </c>
      <c r="E38" s="33">
        <v>82532.28</v>
      </c>
      <c r="F38" s="34"/>
    </row>
    <row r="39" spans="2:6">
      <c r="B39" s="25" t="s">
        <v>30</v>
      </c>
      <c r="C39" s="33">
        <v>0</v>
      </c>
      <c r="D39" s="33">
        <v>2046.99</v>
      </c>
      <c r="E39" s="33">
        <v>0</v>
      </c>
      <c r="F39" s="34"/>
    </row>
    <row r="40" spans="2:6" hidden="1">
      <c r="B40" s="25" t="s">
        <v>31</v>
      </c>
      <c r="C40" s="33">
        <v>0</v>
      </c>
      <c r="D40" s="33">
        <v>0</v>
      </c>
      <c r="E40" s="33">
        <v>0</v>
      </c>
      <c r="F40" s="34"/>
    </row>
    <row r="41" spans="2:6">
      <c r="B41" s="25" t="s">
        <v>32</v>
      </c>
      <c r="C41" s="33">
        <v>5033.24</v>
      </c>
      <c r="D41" s="33">
        <v>1885.38</v>
      </c>
      <c r="E41" s="33">
        <v>1281.93</v>
      </c>
      <c r="F41" s="34"/>
    </row>
    <row r="42" spans="2:6" hidden="1">
      <c r="B42" s="25" t="s">
        <v>33</v>
      </c>
      <c r="C42" s="33">
        <v>0</v>
      </c>
      <c r="D42" s="33">
        <v>-0.01</v>
      </c>
      <c r="E42" s="33">
        <v>-0.01</v>
      </c>
      <c r="F42" s="34"/>
    </row>
    <row r="43" spans="2:6">
      <c r="B43" s="25" t="s">
        <v>34</v>
      </c>
      <c r="C43" s="33">
        <v>0</v>
      </c>
      <c r="D43" s="33">
        <v>0.01</v>
      </c>
      <c r="E43" s="33">
        <v>75811.97</v>
      </c>
      <c r="F43" s="34"/>
    </row>
    <row r="44" spans="2:6" hidden="1">
      <c r="B44" s="25" t="s">
        <v>35</v>
      </c>
      <c r="C44" s="33">
        <v>0</v>
      </c>
      <c r="D44" s="33">
        <v>0</v>
      </c>
      <c r="E44" s="33">
        <v>0</v>
      </c>
      <c r="F44" s="34"/>
    </row>
    <row r="45" spans="2:6" hidden="1">
      <c r="B45" s="25" t="s">
        <v>36</v>
      </c>
      <c r="C45" s="33">
        <v>0</v>
      </c>
      <c r="D45" s="33">
        <v>0.1</v>
      </c>
      <c r="E45" s="33">
        <v>2.41</v>
      </c>
      <c r="F45" s="34"/>
    </row>
    <row r="46" spans="2:6">
      <c r="B46" s="25" t="s">
        <v>37</v>
      </c>
      <c r="C46" s="33">
        <v>60736.75</v>
      </c>
      <c r="D46" s="33">
        <v>11310</v>
      </c>
      <c r="E46" s="33">
        <v>-0.01</v>
      </c>
      <c r="F46" s="34"/>
    </row>
    <row r="47" spans="2:6">
      <c r="B47" s="25" t="s">
        <v>38</v>
      </c>
      <c r="C47" s="33">
        <v>0</v>
      </c>
      <c r="D47" s="33">
        <v>25536.560000000001</v>
      </c>
      <c r="E47" s="33">
        <v>17138.490000000002</v>
      </c>
      <c r="F47" s="34"/>
    </row>
    <row r="48" spans="2:6">
      <c r="B48" s="25" t="s">
        <v>39</v>
      </c>
      <c r="C48" s="33">
        <v>69599.990000000005</v>
      </c>
      <c r="D48" s="33">
        <v>69599.990000000005</v>
      </c>
      <c r="E48" s="33">
        <v>69599.990000000005</v>
      </c>
      <c r="F48" s="34"/>
    </row>
    <row r="49" spans="2:6">
      <c r="B49" s="25" t="s">
        <v>40</v>
      </c>
      <c r="C49" s="33">
        <v>47604.34</v>
      </c>
      <c r="D49" s="33">
        <v>0</v>
      </c>
      <c r="E49" s="33">
        <v>23005.84</v>
      </c>
      <c r="F49" s="34"/>
    </row>
    <row r="50" spans="2:6">
      <c r="B50" s="25" t="s">
        <v>41</v>
      </c>
      <c r="C50" s="33">
        <v>0</v>
      </c>
      <c r="D50" s="33">
        <v>0</v>
      </c>
      <c r="E50" s="33">
        <v>410247.29</v>
      </c>
      <c r="F50" s="34"/>
    </row>
    <row r="51" spans="2:6" hidden="1">
      <c r="B51" s="25" t="s">
        <v>42</v>
      </c>
      <c r="C51" s="33">
        <v>0</v>
      </c>
      <c r="D51" s="33">
        <v>0</v>
      </c>
      <c r="E51" s="33">
        <v>0</v>
      </c>
      <c r="F51" s="34"/>
    </row>
    <row r="52" spans="2:6">
      <c r="B52" s="25" t="s">
        <v>43</v>
      </c>
      <c r="C52" s="33">
        <v>81013.98</v>
      </c>
      <c r="D52" s="33">
        <v>0.84</v>
      </c>
      <c r="E52" s="33">
        <v>96308.95</v>
      </c>
      <c r="F52" s="34"/>
    </row>
    <row r="53" spans="2:6">
      <c r="B53" s="25" t="s">
        <v>44</v>
      </c>
      <c r="C53" s="33">
        <v>0</v>
      </c>
      <c r="D53" s="33">
        <v>0.01</v>
      </c>
      <c r="E53" s="33">
        <v>45291</v>
      </c>
      <c r="F53" s="34"/>
    </row>
    <row r="54" spans="2:6" hidden="1">
      <c r="B54" s="25" t="s">
        <v>45</v>
      </c>
      <c r="C54" s="33">
        <v>0</v>
      </c>
      <c r="D54" s="33">
        <v>0</v>
      </c>
      <c r="E54" s="33">
        <v>0</v>
      </c>
      <c r="F54" s="34"/>
    </row>
    <row r="55" spans="2:6" hidden="1">
      <c r="B55" s="25" t="s">
        <v>46</v>
      </c>
      <c r="C55" s="33">
        <v>0</v>
      </c>
      <c r="D55" s="33">
        <v>0</v>
      </c>
      <c r="E55" s="33">
        <v>0</v>
      </c>
      <c r="F55" s="34"/>
    </row>
    <row r="56" spans="2:6" hidden="1">
      <c r="B56" s="25" t="s">
        <v>47</v>
      </c>
      <c r="C56" s="33">
        <v>0</v>
      </c>
      <c r="D56" s="33">
        <v>0</v>
      </c>
      <c r="E56" s="33">
        <v>0</v>
      </c>
      <c r="F56" s="34"/>
    </row>
    <row r="57" spans="2:6">
      <c r="B57" s="25" t="s">
        <v>48</v>
      </c>
      <c r="C57" s="33">
        <v>0</v>
      </c>
      <c r="D57" s="33">
        <v>43956.4</v>
      </c>
      <c r="E57" s="33">
        <v>43956.4</v>
      </c>
      <c r="F57" s="34"/>
    </row>
    <row r="58" spans="2:6">
      <c r="B58" s="25" t="s">
        <v>49</v>
      </c>
      <c r="C58" s="33">
        <v>0</v>
      </c>
      <c r="D58" s="33">
        <v>90231.55</v>
      </c>
      <c r="E58" s="33">
        <v>90231.55</v>
      </c>
      <c r="F58" s="34"/>
    </row>
    <row r="59" spans="2:6" hidden="1">
      <c r="B59" s="25" t="s">
        <v>50</v>
      </c>
      <c r="C59" s="33">
        <v>0</v>
      </c>
      <c r="D59" s="33">
        <v>0</v>
      </c>
      <c r="E59" s="33">
        <v>0</v>
      </c>
      <c r="F59" s="34"/>
    </row>
    <row r="60" spans="2:6" hidden="1">
      <c r="B60" s="25" t="s">
        <v>51</v>
      </c>
      <c r="C60" s="33">
        <v>0</v>
      </c>
      <c r="D60" s="33">
        <v>0</v>
      </c>
      <c r="E60" s="33">
        <v>0</v>
      </c>
      <c r="F60" s="34"/>
    </row>
    <row r="61" spans="2:6" hidden="1">
      <c r="B61" s="25" t="s">
        <v>52</v>
      </c>
      <c r="C61" s="33">
        <v>0</v>
      </c>
      <c r="D61" s="33">
        <v>-0.8</v>
      </c>
      <c r="E61" s="33">
        <v>-0.8</v>
      </c>
      <c r="F61" s="34"/>
    </row>
    <row r="62" spans="2:6">
      <c r="B62" s="25" t="s">
        <v>53</v>
      </c>
      <c r="C62" s="33">
        <v>0</v>
      </c>
      <c r="D62" s="33">
        <v>-0.05</v>
      </c>
      <c r="E62" s="33">
        <v>36949.64</v>
      </c>
      <c r="F62" s="34"/>
    </row>
    <row r="63" spans="2:6">
      <c r="B63" s="25" t="s">
        <v>54</v>
      </c>
      <c r="C63" s="33">
        <v>22113.29</v>
      </c>
      <c r="D63" s="33">
        <v>48718.03</v>
      </c>
      <c r="E63" s="33">
        <v>70809.039999999994</v>
      </c>
      <c r="F63" s="34"/>
    </row>
    <row r="64" spans="2:6">
      <c r="B64" s="25" t="s">
        <v>55</v>
      </c>
      <c r="C64" s="33">
        <v>0</v>
      </c>
      <c r="D64" s="33">
        <v>0</v>
      </c>
      <c r="E64" s="33">
        <v>16168.3</v>
      </c>
      <c r="F64" s="34"/>
    </row>
    <row r="65" spans="2:6">
      <c r="B65" s="25" t="s">
        <v>56</v>
      </c>
      <c r="C65" s="33">
        <v>0</v>
      </c>
      <c r="D65" s="33">
        <v>99273.07</v>
      </c>
      <c r="E65" s="33">
        <v>28732.55</v>
      </c>
      <c r="F65" s="34"/>
    </row>
    <row r="66" spans="2:6" hidden="1">
      <c r="B66" s="25" t="s">
        <v>57</v>
      </c>
      <c r="C66" s="33">
        <v>0</v>
      </c>
      <c r="D66" s="33">
        <v>-0.2</v>
      </c>
      <c r="E66" s="33">
        <v>-0.2</v>
      </c>
      <c r="F66" s="34"/>
    </row>
    <row r="67" spans="2:6">
      <c r="B67" s="25" t="s">
        <v>58</v>
      </c>
      <c r="C67" s="33">
        <v>7618.27</v>
      </c>
      <c r="D67" s="33">
        <v>728.92</v>
      </c>
      <c r="E67" s="33">
        <v>1822.73</v>
      </c>
      <c r="F67" s="34"/>
    </row>
    <row r="68" spans="2:6">
      <c r="B68" s="25" t="s">
        <v>59</v>
      </c>
      <c r="C68" s="33">
        <v>0</v>
      </c>
      <c r="D68" s="33">
        <v>0</v>
      </c>
      <c r="E68" s="33">
        <v>1622.5</v>
      </c>
      <c r="F68" s="34"/>
    </row>
    <row r="69" spans="2:6">
      <c r="B69" s="25" t="s">
        <v>60</v>
      </c>
      <c r="C69" s="33">
        <v>0</v>
      </c>
      <c r="D69" s="33">
        <v>1881.5</v>
      </c>
      <c r="E69" s="33">
        <v>0.86</v>
      </c>
      <c r="F69" s="34"/>
    </row>
    <row r="70" spans="2:6" hidden="1">
      <c r="B70" s="25" t="s">
        <v>61</v>
      </c>
      <c r="C70" s="33">
        <v>0</v>
      </c>
      <c r="D70" s="33">
        <v>0</v>
      </c>
      <c r="E70" s="33">
        <v>0</v>
      </c>
      <c r="F70" s="34"/>
    </row>
    <row r="71" spans="2:6">
      <c r="B71" s="25" t="s">
        <v>62</v>
      </c>
      <c r="C71" s="33">
        <v>0</v>
      </c>
      <c r="D71" s="33">
        <v>23302.62</v>
      </c>
      <c r="E71" s="33">
        <v>23580.73</v>
      </c>
      <c r="F71" s="34"/>
    </row>
    <row r="72" spans="2:6" hidden="1">
      <c r="B72" s="25" t="s">
        <v>63</v>
      </c>
      <c r="C72" s="33">
        <v>0</v>
      </c>
      <c r="D72" s="33">
        <v>0</v>
      </c>
      <c r="E72" s="33">
        <v>0</v>
      </c>
      <c r="F72" s="34"/>
    </row>
    <row r="73" spans="2:6">
      <c r="B73" s="25" t="s">
        <v>64</v>
      </c>
      <c r="C73" s="33">
        <v>0</v>
      </c>
      <c r="D73" s="33">
        <v>16907.45</v>
      </c>
      <c r="E73" s="33">
        <v>271137.49</v>
      </c>
      <c r="F73" s="34"/>
    </row>
    <row r="74" spans="2:6">
      <c r="B74" s="25" t="s">
        <v>65</v>
      </c>
      <c r="C74" s="33">
        <v>0.01</v>
      </c>
      <c r="D74" s="33">
        <v>887.29</v>
      </c>
      <c r="E74" s="33">
        <v>887.28</v>
      </c>
      <c r="F74" s="34"/>
    </row>
    <row r="75" spans="2:6">
      <c r="B75" s="25" t="s">
        <v>66</v>
      </c>
      <c r="C75" s="33">
        <v>0</v>
      </c>
      <c r="D75" s="33">
        <v>-3.04</v>
      </c>
      <c r="E75" s="33">
        <v>64715.74</v>
      </c>
      <c r="F75" s="34"/>
    </row>
    <row r="76" spans="2:6">
      <c r="B76" s="25" t="s">
        <v>67</v>
      </c>
      <c r="C76" s="33">
        <v>0</v>
      </c>
      <c r="D76" s="33">
        <v>49110.32</v>
      </c>
      <c r="E76" s="33">
        <v>1800542.72</v>
      </c>
      <c r="F76" s="34"/>
    </row>
    <row r="77" spans="2:6">
      <c r="B77" s="25" t="s">
        <v>68</v>
      </c>
      <c r="C77" s="33">
        <v>11312.95</v>
      </c>
      <c r="D77" s="33">
        <v>0.93</v>
      </c>
      <c r="E77" s="33">
        <v>0.93</v>
      </c>
      <c r="F77" s="34"/>
    </row>
    <row r="78" spans="2:6">
      <c r="B78" s="25" t="s">
        <v>69</v>
      </c>
      <c r="C78" s="33">
        <v>23113.81</v>
      </c>
      <c r="D78" s="33">
        <v>82407.61</v>
      </c>
      <c r="E78" s="33">
        <v>0</v>
      </c>
      <c r="F78" s="34"/>
    </row>
    <row r="79" spans="2:6">
      <c r="B79" s="25" t="s">
        <v>70</v>
      </c>
      <c r="C79" s="33">
        <v>0</v>
      </c>
      <c r="D79" s="33">
        <v>21950.54</v>
      </c>
      <c r="E79" s="33">
        <v>12293.89</v>
      </c>
      <c r="F79" s="34"/>
    </row>
    <row r="80" spans="2:6">
      <c r="B80" s="25" t="s">
        <v>71</v>
      </c>
      <c r="C80" s="33">
        <v>97161.43</v>
      </c>
      <c r="D80" s="33">
        <v>94611.77</v>
      </c>
      <c r="E80" s="33">
        <v>88693.87</v>
      </c>
      <c r="F80" s="34"/>
    </row>
    <row r="81" spans="2:6" hidden="1">
      <c r="B81" s="25" t="s">
        <v>72</v>
      </c>
      <c r="C81" s="33">
        <v>0</v>
      </c>
      <c r="D81" s="33">
        <v>-9.9700000000000006</v>
      </c>
      <c r="E81" s="33">
        <v>-9.9700000000000006</v>
      </c>
      <c r="F81" s="34"/>
    </row>
    <row r="82" spans="2:6" hidden="1">
      <c r="B82" s="25" t="s">
        <v>73</v>
      </c>
      <c r="C82" s="33">
        <v>0</v>
      </c>
      <c r="D82" s="33">
        <v>0</v>
      </c>
      <c r="E82" s="33">
        <v>0</v>
      </c>
      <c r="F82" s="34"/>
    </row>
    <row r="83" spans="2:6">
      <c r="B83" s="25" t="s">
        <v>74</v>
      </c>
      <c r="C83" s="33">
        <v>34707.42</v>
      </c>
      <c r="D83" s="33">
        <v>37705.57</v>
      </c>
      <c r="E83" s="33">
        <v>35440.32</v>
      </c>
      <c r="F83" s="34"/>
    </row>
    <row r="84" spans="2:6" hidden="1">
      <c r="B84" s="25" t="s">
        <v>75</v>
      </c>
      <c r="C84" s="33">
        <v>0</v>
      </c>
      <c r="D84" s="33">
        <v>0.18</v>
      </c>
      <c r="E84" s="33">
        <v>0.18</v>
      </c>
      <c r="F84" s="34"/>
    </row>
    <row r="85" spans="2:6">
      <c r="B85" s="25" t="s">
        <v>76</v>
      </c>
      <c r="C85" s="33">
        <v>48340.27</v>
      </c>
      <c r="D85" s="33">
        <v>0.01</v>
      </c>
      <c r="E85" s="33">
        <v>6214.45</v>
      </c>
      <c r="F85" s="34"/>
    </row>
    <row r="86" spans="2:6">
      <c r="B86" s="25" t="s">
        <v>77</v>
      </c>
      <c r="C86" s="33">
        <v>43476.13</v>
      </c>
      <c r="D86" s="33">
        <v>0.19</v>
      </c>
      <c r="E86" s="33">
        <v>502572.72</v>
      </c>
      <c r="F86" s="34"/>
    </row>
    <row r="87" spans="2:6" hidden="1">
      <c r="B87" s="25" t="s">
        <v>78</v>
      </c>
      <c r="C87" s="33">
        <v>0</v>
      </c>
      <c r="D87" s="33">
        <v>0</v>
      </c>
      <c r="E87" s="33">
        <v>-190.35</v>
      </c>
      <c r="F87" s="34"/>
    </row>
    <row r="88" spans="2:6" hidden="1">
      <c r="B88" s="25" t="s">
        <v>79</v>
      </c>
      <c r="C88" s="33">
        <v>0</v>
      </c>
      <c r="D88" s="33">
        <v>0.01</v>
      </c>
      <c r="E88" s="33">
        <v>0.01</v>
      </c>
      <c r="F88" s="34"/>
    </row>
    <row r="89" spans="2:6" hidden="1">
      <c r="B89" s="25" t="s">
        <v>80</v>
      </c>
      <c r="C89" s="33">
        <v>0</v>
      </c>
      <c r="D89" s="33">
        <v>0</v>
      </c>
      <c r="E89" s="33">
        <v>0</v>
      </c>
      <c r="F89" s="34"/>
    </row>
    <row r="90" spans="2:6">
      <c r="B90" s="25" t="s">
        <v>81</v>
      </c>
      <c r="C90" s="33">
        <v>-0.02</v>
      </c>
      <c r="D90" s="33">
        <v>0</v>
      </c>
      <c r="E90" s="33">
        <v>7259</v>
      </c>
      <c r="F90" s="34"/>
    </row>
    <row r="91" spans="2:6">
      <c r="B91" s="25" t="s">
        <v>82</v>
      </c>
      <c r="C91" s="33">
        <v>0</v>
      </c>
      <c r="D91" s="33">
        <v>0.03</v>
      </c>
      <c r="E91" s="33">
        <v>41463.67</v>
      </c>
      <c r="F91" s="34"/>
    </row>
    <row r="92" spans="2:6">
      <c r="B92" s="25" t="s">
        <v>83</v>
      </c>
      <c r="C92" s="33">
        <v>5009.01</v>
      </c>
      <c r="D92" s="33">
        <v>179.02</v>
      </c>
      <c r="E92" s="33">
        <v>4019.02</v>
      </c>
      <c r="F92" s="34"/>
    </row>
    <row r="93" spans="2:6">
      <c r="B93" s="25" t="s">
        <v>84</v>
      </c>
      <c r="C93" s="33">
        <v>0</v>
      </c>
      <c r="D93" s="33">
        <v>27652.92</v>
      </c>
      <c r="E93" s="33">
        <v>22306.06</v>
      </c>
      <c r="F93" s="34"/>
    </row>
    <row r="94" spans="2:6">
      <c r="B94" s="25" t="s">
        <v>85</v>
      </c>
      <c r="C94" s="33">
        <v>757485.06</v>
      </c>
      <c r="D94" s="33">
        <v>2145695.29</v>
      </c>
      <c r="E94" s="33">
        <v>373082.06</v>
      </c>
      <c r="F94" s="34"/>
    </row>
    <row r="95" spans="2:6" hidden="1">
      <c r="B95" s="25" t="s">
        <v>86</v>
      </c>
      <c r="C95" s="33">
        <v>0</v>
      </c>
      <c r="D95" s="33">
        <v>0</v>
      </c>
      <c r="E95" s="33">
        <v>0</v>
      </c>
      <c r="F95" s="34"/>
    </row>
    <row r="96" spans="2:6" hidden="1">
      <c r="B96" s="25" t="s">
        <v>87</v>
      </c>
      <c r="C96" s="33">
        <v>0</v>
      </c>
      <c r="D96" s="33">
        <v>0</v>
      </c>
      <c r="E96" s="33">
        <v>0</v>
      </c>
      <c r="F96" s="34"/>
    </row>
    <row r="97" spans="2:6" hidden="1">
      <c r="B97" s="25" t="s">
        <v>88</v>
      </c>
      <c r="C97" s="33">
        <v>0</v>
      </c>
      <c r="D97" s="33">
        <v>-0.2</v>
      </c>
      <c r="E97" s="33">
        <v>-0.2</v>
      </c>
      <c r="F97" s="34"/>
    </row>
    <row r="98" spans="2:6" hidden="1">
      <c r="B98" s="25" t="s">
        <v>89</v>
      </c>
      <c r="C98" s="33">
        <v>0</v>
      </c>
      <c r="D98" s="33">
        <v>0</v>
      </c>
      <c r="E98" s="33">
        <v>0</v>
      </c>
      <c r="F98" s="34"/>
    </row>
    <row r="99" spans="2:6" hidden="1">
      <c r="B99" s="25" t="s">
        <v>90</v>
      </c>
      <c r="C99" s="33">
        <v>0</v>
      </c>
      <c r="D99" s="33">
        <v>0</v>
      </c>
      <c r="E99" s="33">
        <v>0</v>
      </c>
      <c r="F99" s="34"/>
    </row>
    <row r="100" spans="2:6">
      <c r="B100" s="25" t="s">
        <v>91</v>
      </c>
      <c r="C100" s="33">
        <v>348</v>
      </c>
      <c r="D100" s="33">
        <v>-0.01</v>
      </c>
      <c r="E100" s="33">
        <v>-0.01</v>
      </c>
      <c r="F100" s="34"/>
    </row>
    <row r="101" spans="2:6">
      <c r="B101" s="25" t="s">
        <v>92</v>
      </c>
      <c r="C101" s="33">
        <v>33527.760000000002</v>
      </c>
      <c r="D101" s="33">
        <v>15994.98</v>
      </c>
      <c r="E101" s="33">
        <v>11175.5</v>
      </c>
      <c r="F101" s="34"/>
    </row>
    <row r="102" spans="2:6" hidden="1">
      <c r="B102" s="25" t="s">
        <v>93</v>
      </c>
      <c r="C102" s="33">
        <v>0</v>
      </c>
      <c r="D102" s="33">
        <v>0</v>
      </c>
      <c r="E102" s="33">
        <v>0</v>
      </c>
      <c r="F102" s="34"/>
    </row>
    <row r="103" spans="2:6" hidden="1">
      <c r="B103" s="25" t="s">
        <v>94</v>
      </c>
      <c r="C103" s="33">
        <v>0</v>
      </c>
      <c r="D103" s="33">
        <v>0</v>
      </c>
      <c r="E103" s="33">
        <v>0</v>
      </c>
      <c r="F103" s="34"/>
    </row>
    <row r="104" spans="2:6">
      <c r="B104" s="25" t="s">
        <v>95</v>
      </c>
      <c r="C104" s="33">
        <v>1795.07</v>
      </c>
      <c r="D104" s="33">
        <v>0.12</v>
      </c>
      <c r="E104" s="33">
        <v>381219.07</v>
      </c>
      <c r="F104" s="34"/>
    </row>
    <row r="105" spans="2:6" hidden="1">
      <c r="B105" s="25" t="s">
        <v>96</v>
      </c>
      <c r="C105" s="33">
        <v>0</v>
      </c>
      <c r="D105" s="33">
        <v>0</v>
      </c>
      <c r="E105" s="33">
        <v>0</v>
      </c>
      <c r="F105" s="34"/>
    </row>
    <row r="106" spans="2:6" hidden="1">
      <c r="B106" s="25" t="s">
        <v>97</v>
      </c>
      <c r="C106" s="33">
        <v>0</v>
      </c>
      <c r="D106" s="33">
        <v>0</v>
      </c>
      <c r="E106" s="33">
        <v>0</v>
      </c>
      <c r="F106" s="34"/>
    </row>
    <row r="107" spans="2:6" hidden="1">
      <c r="B107" s="25" t="s">
        <v>98</v>
      </c>
      <c r="C107" s="33">
        <v>0</v>
      </c>
      <c r="D107" s="33">
        <v>0</v>
      </c>
      <c r="E107" s="33">
        <v>0</v>
      </c>
      <c r="F107" s="34"/>
    </row>
    <row r="108" spans="2:6">
      <c r="B108" s="25" t="s">
        <v>99</v>
      </c>
      <c r="C108" s="33">
        <v>0</v>
      </c>
      <c r="D108" s="33">
        <v>725.7</v>
      </c>
      <c r="E108" s="33">
        <v>2541</v>
      </c>
      <c r="F108" s="34"/>
    </row>
    <row r="109" spans="2:6" hidden="1">
      <c r="B109" s="25" t="s">
        <v>100</v>
      </c>
      <c r="C109" s="33">
        <v>0</v>
      </c>
      <c r="D109" s="33">
        <v>-0.4</v>
      </c>
      <c r="E109" s="33">
        <v>-0.4</v>
      </c>
      <c r="F109" s="34"/>
    </row>
    <row r="110" spans="2:6" hidden="1">
      <c r="B110" s="25" t="s">
        <v>101</v>
      </c>
      <c r="C110" s="33">
        <v>0</v>
      </c>
      <c r="D110" s="33">
        <v>0</v>
      </c>
      <c r="E110" s="33">
        <v>0</v>
      </c>
      <c r="F110" s="34"/>
    </row>
    <row r="111" spans="2:6">
      <c r="B111" s="25" t="s">
        <v>102</v>
      </c>
      <c r="C111" s="33">
        <v>0</v>
      </c>
      <c r="D111" s="33">
        <v>0.9</v>
      </c>
      <c r="E111" s="33">
        <v>9866.7000000000007</v>
      </c>
      <c r="F111" s="34"/>
    </row>
    <row r="112" spans="2:6">
      <c r="B112" s="25" t="s">
        <v>103</v>
      </c>
      <c r="C112" s="33">
        <v>53566.33</v>
      </c>
      <c r="D112" s="33">
        <v>0</v>
      </c>
      <c r="E112" s="33">
        <v>0</v>
      </c>
      <c r="F112" s="34"/>
    </row>
    <row r="113" spans="2:6" hidden="1">
      <c r="B113" s="25" t="s">
        <v>104</v>
      </c>
      <c r="C113" s="33">
        <v>0</v>
      </c>
      <c r="D113" s="33">
        <v>0</v>
      </c>
      <c r="E113" s="33">
        <v>0</v>
      </c>
      <c r="F113" s="34"/>
    </row>
    <row r="114" spans="2:6">
      <c r="B114" s="25" t="s">
        <v>105</v>
      </c>
      <c r="C114" s="33">
        <v>23768.9</v>
      </c>
      <c r="D114" s="33">
        <v>-0.01</v>
      </c>
      <c r="E114" s="33">
        <v>30488.04</v>
      </c>
      <c r="F114" s="34"/>
    </row>
    <row r="115" spans="2:6">
      <c r="B115" s="25" t="s">
        <v>106</v>
      </c>
      <c r="C115" s="33">
        <v>424.07</v>
      </c>
      <c r="D115" s="33">
        <v>368.14</v>
      </c>
      <c r="E115" s="33">
        <v>0</v>
      </c>
      <c r="F115" s="34"/>
    </row>
    <row r="116" spans="2:6">
      <c r="B116" s="25" t="s">
        <v>107</v>
      </c>
      <c r="C116" s="33">
        <v>0</v>
      </c>
      <c r="D116" s="33">
        <v>1564.14</v>
      </c>
      <c r="E116" s="33">
        <v>636.19000000000005</v>
      </c>
      <c r="F116" s="34"/>
    </row>
    <row r="117" spans="2:6" hidden="1">
      <c r="B117" s="25" t="s">
        <v>108</v>
      </c>
      <c r="C117" s="33">
        <v>-0.01</v>
      </c>
      <c r="D117" s="33">
        <v>-0.01</v>
      </c>
      <c r="E117" s="33">
        <v>-0.01</v>
      </c>
      <c r="F117" s="34"/>
    </row>
    <row r="118" spans="2:6">
      <c r="B118" s="25" t="s">
        <v>109</v>
      </c>
      <c r="C118" s="33">
        <v>0</v>
      </c>
      <c r="D118" s="33">
        <v>0.01</v>
      </c>
      <c r="E118" s="33">
        <v>361.41</v>
      </c>
      <c r="F118" s="34"/>
    </row>
    <row r="119" spans="2:6">
      <c r="B119" s="25" t="s">
        <v>110</v>
      </c>
      <c r="C119" s="33">
        <v>0</v>
      </c>
      <c r="D119" s="33">
        <v>0</v>
      </c>
      <c r="E119" s="33">
        <v>15131.02</v>
      </c>
      <c r="F119" s="34"/>
    </row>
    <row r="120" spans="2:6">
      <c r="B120" s="25" t="s">
        <v>111</v>
      </c>
      <c r="C120" s="33">
        <v>139206.47</v>
      </c>
      <c r="D120" s="33">
        <v>0</v>
      </c>
      <c r="E120" s="33">
        <v>0</v>
      </c>
      <c r="F120" s="34"/>
    </row>
    <row r="121" spans="2:6" hidden="1">
      <c r="B121" s="25" t="s">
        <v>112</v>
      </c>
      <c r="C121" s="33">
        <v>0</v>
      </c>
      <c r="D121" s="33">
        <v>0</v>
      </c>
      <c r="E121" s="33">
        <v>0</v>
      </c>
      <c r="F121" s="34"/>
    </row>
    <row r="122" spans="2:6">
      <c r="B122" s="25" t="s">
        <v>113</v>
      </c>
      <c r="C122" s="33">
        <v>1826005.2</v>
      </c>
      <c r="D122" s="33">
        <v>1337718.49</v>
      </c>
      <c r="E122" s="33">
        <v>0</v>
      </c>
      <c r="F122" s="34"/>
    </row>
    <row r="123" spans="2:6" hidden="1">
      <c r="B123" s="25" t="s">
        <v>114</v>
      </c>
      <c r="C123" s="33">
        <v>0.01</v>
      </c>
      <c r="D123" s="33">
        <v>7.0000000000000007E-2</v>
      </c>
      <c r="E123" s="33">
        <v>0.01</v>
      </c>
      <c r="F123" s="34"/>
    </row>
    <row r="124" spans="2:6">
      <c r="B124" s="25" t="s">
        <v>115</v>
      </c>
      <c r="C124" s="33">
        <v>0</v>
      </c>
      <c r="D124" s="33">
        <v>17780.060000000001</v>
      </c>
      <c r="E124" s="33">
        <v>0.5</v>
      </c>
      <c r="F124" s="34"/>
    </row>
    <row r="125" spans="2:6" hidden="1">
      <c r="B125" s="25" t="s">
        <v>116</v>
      </c>
      <c r="C125" s="33">
        <v>0</v>
      </c>
      <c r="D125" s="33">
        <v>0</v>
      </c>
      <c r="E125" s="33">
        <v>0</v>
      </c>
      <c r="F125" s="34"/>
    </row>
    <row r="126" spans="2:6">
      <c r="B126" s="25" t="s">
        <v>117</v>
      </c>
      <c r="C126" s="33">
        <v>0</v>
      </c>
      <c r="D126" s="33">
        <v>12676.94</v>
      </c>
      <c r="E126" s="33">
        <v>7424</v>
      </c>
      <c r="F126" s="34"/>
    </row>
    <row r="127" spans="2:6" hidden="1">
      <c r="B127" s="25" t="s">
        <v>118</v>
      </c>
      <c r="C127" s="33">
        <v>0</v>
      </c>
      <c r="D127" s="33">
        <v>0</v>
      </c>
      <c r="E127" s="33">
        <v>0</v>
      </c>
      <c r="F127" s="34"/>
    </row>
    <row r="128" spans="2:6">
      <c r="B128" s="25" t="s">
        <v>119</v>
      </c>
      <c r="C128" s="33">
        <v>154263.32999999999</v>
      </c>
      <c r="D128" s="33">
        <v>0</v>
      </c>
      <c r="E128" s="33">
        <v>0</v>
      </c>
      <c r="F128" s="34"/>
    </row>
    <row r="129" spans="2:6">
      <c r="B129" s="25" t="s">
        <v>120</v>
      </c>
      <c r="C129" s="33">
        <v>0.01</v>
      </c>
      <c r="D129" s="33">
        <v>745.53</v>
      </c>
      <c r="E129" s="33">
        <v>0</v>
      </c>
      <c r="F129" s="34"/>
    </row>
    <row r="130" spans="2:6">
      <c r="B130" s="25" t="s">
        <v>121</v>
      </c>
      <c r="C130" s="33">
        <v>0.6</v>
      </c>
      <c r="D130" s="33">
        <v>0.6</v>
      </c>
      <c r="E130" s="33">
        <v>454.99</v>
      </c>
      <c r="F130" s="34"/>
    </row>
    <row r="131" spans="2:6" hidden="1">
      <c r="B131" s="25" t="s">
        <v>122</v>
      </c>
      <c r="C131" s="33">
        <v>0</v>
      </c>
      <c r="D131" s="33">
        <v>0</v>
      </c>
      <c r="E131" s="33">
        <v>0</v>
      </c>
      <c r="F131" s="34"/>
    </row>
    <row r="132" spans="2:6" hidden="1">
      <c r="B132" s="25" t="s">
        <v>123</v>
      </c>
      <c r="C132" s="33">
        <v>0</v>
      </c>
      <c r="D132" s="33">
        <v>0</v>
      </c>
      <c r="E132" s="33">
        <v>0</v>
      </c>
      <c r="F132" s="34"/>
    </row>
    <row r="133" spans="2:6" hidden="1">
      <c r="B133" s="25" t="s">
        <v>124</v>
      </c>
      <c r="C133" s="33">
        <v>0</v>
      </c>
      <c r="D133" s="33">
        <v>0</v>
      </c>
      <c r="E133" s="33">
        <v>0</v>
      </c>
      <c r="F133" s="34"/>
    </row>
    <row r="134" spans="2:6" hidden="1">
      <c r="B134" s="25" t="s">
        <v>125</v>
      </c>
      <c r="C134" s="33">
        <v>0</v>
      </c>
      <c r="D134" s="33">
        <v>0</v>
      </c>
      <c r="E134" s="33">
        <v>0</v>
      </c>
      <c r="F134" s="34"/>
    </row>
    <row r="135" spans="2:6">
      <c r="B135" s="25" t="s">
        <v>126</v>
      </c>
      <c r="C135" s="33">
        <v>0</v>
      </c>
      <c r="D135" s="33">
        <v>0</v>
      </c>
      <c r="E135" s="33">
        <v>754.41</v>
      </c>
      <c r="F135" s="34"/>
    </row>
    <row r="136" spans="2:6">
      <c r="B136" s="25" t="s">
        <v>127</v>
      </c>
      <c r="C136" s="33">
        <v>0</v>
      </c>
      <c r="D136" s="33">
        <v>16542.099999999999</v>
      </c>
      <c r="E136" s="33">
        <v>0</v>
      </c>
      <c r="F136" s="34"/>
    </row>
    <row r="137" spans="2:6" hidden="1">
      <c r="B137" s="25" t="s">
        <v>128</v>
      </c>
      <c r="C137" s="33">
        <v>0</v>
      </c>
      <c r="D137" s="33">
        <v>0</v>
      </c>
      <c r="E137" s="33">
        <v>0</v>
      </c>
      <c r="F137" s="34"/>
    </row>
    <row r="138" spans="2:6" hidden="1">
      <c r="B138" s="25" t="s">
        <v>129</v>
      </c>
      <c r="C138" s="33">
        <v>0</v>
      </c>
      <c r="D138" s="33">
        <v>0</v>
      </c>
      <c r="E138" s="33">
        <v>0</v>
      </c>
      <c r="F138" s="34"/>
    </row>
    <row r="139" spans="2:6">
      <c r="B139" s="25" t="s">
        <v>130</v>
      </c>
      <c r="C139" s="33">
        <v>64868.77</v>
      </c>
      <c r="D139" s="33">
        <v>0</v>
      </c>
      <c r="E139" s="33">
        <v>0</v>
      </c>
      <c r="F139" s="34"/>
    </row>
    <row r="140" spans="2:6" hidden="1">
      <c r="B140" s="25" t="s">
        <v>131</v>
      </c>
      <c r="C140" s="33">
        <v>0</v>
      </c>
      <c r="D140" s="33">
        <v>0</v>
      </c>
      <c r="E140" s="33">
        <v>0</v>
      </c>
      <c r="F140" s="34"/>
    </row>
    <row r="141" spans="2:6" hidden="1">
      <c r="B141" s="25" t="s">
        <v>132</v>
      </c>
      <c r="C141" s="33">
        <v>0</v>
      </c>
      <c r="D141" s="33">
        <v>0</v>
      </c>
      <c r="E141" s="33">
        <v>0</v>
      </c>
      <c r="F141" s="34"/>
    </row>
    <row r="142" spans="2:6">
      <c r="B142" s="25" t="s">
        <v>133</v>
      </c>
      <c r="C142" s="33">
        <v>0</v>
      </c>
      <c r="D142" s="33">
        <v>119478.85</v>
      </c>
      <c r="E142" s="33">
        <v>0</v>
      </c>
      <c r="F142" s="34"/>
    </row>
    <row r="143" spans="2:6">
      <c r="B143" s="25" t="s">
        <v>134</v>
      </c>
      <c r="C143" s="33">
        <v>0</v>
      </c>
      <c r="D143" s="33">
        <v>696</v>
      </c>
      <c r="E143" s="33">
        <v>0</v>
      </c>
      <c r="F143" s="34"/>
    </row>
    <row r="144" spans="2:6">
      <c r="B144" s="25" t="s">
        <v>135</v>
      </c>
      <c r="C144" s="33">
        <v>0</v>
      </c>
      <c r="D144" s="33">
        <v>11721.53</v>
      </c>
      <c r="E144" s="33">
        <v>0</v>
      </c>
      <c r="F144" s="34"/>
    </row>
    <row r="145" spans="2:6" hidden="1">
      <c r="B145" s="25" t="s">
        <v>136</v>
      </c>
      <c r="C145" s="33">
        <v>0</v>
      </c>
      <c r="D145" s="33">
        <v>0</v>
      </c>
      <c r="E145" s="33">
        <v>0</v>
      </c>
      <c r="F145" s="34"/>
    </row>
    <row r="146" spans="2:6">
      <c r="B146" s="25" t="s">
        <v>137</v>
      </c>
      <c r="C146" s="33">
        <v>348</v>
      </c>
      <c r="D146" s="33">
        <v>21597.81</v>
      </c>
      <c r="E146" s="33">
        <v>0</v>
      </c>
      <c r="F146" s="34"/>
    </row>
    <row r="147" spans="2:6">
      <c r="B147" s="25" t="s">
        <v>138</v>
      </c>
      <c r="C147" s="33">
        <v>0</v>
      </c>
      <c r="D147" s="33">
        <v>0</v>
      </c>
      <c r="E147" s="33">
        <v>219936</v>
      </c>
      <c r="F147" s="34"/>
    </row>
    <row r="148" spans="2:6" hidden="1">
      <c r="B148" s="25" t="s">
        <v>139</v>
      </c>
      <c r="C148" s="33">
        <v>0</v>
      </c>
      <c r="D148" s="33">
        <v>0</v>
      </c>
      <c r="E148" s="33">
        <v>0</v>
      </c>
      <c r="F148" s="34"/>
    </row>
    <row r="149" spans="2:6" hidden="1">
      <c r="B149" s="25" t="s">
        <v>140</v>
      </c>
      <c r="C149" s="33">
        <v>0</v>
      </c>
      <c r="D149" s="33">
        <v>0</v>
      </c>
      <c r="E149" s="33">
        <v>0</v>
      </c>
      <c r="F149" s="34"/>
    </row>
    <row r="150" spans="2:6" hidden="1">
      <c r="B150" s="25" t="s">
        <v>141</v>
      </c>
      <c r="C150" s="33">
        <v>0</v>
      </c>
      <c r="D150" s="33">
        <v>0</v>
      </c>
      <c r="E150" s="33">
        <v>0</v>
      </c>
      <c r="F150" s="34"/>
    </row>
    <row r="151" spans="2:6">
      <c r="B151" s="25" t="s">
        <v>142</v>
      </c>
      <c r="C151" s="33">
        <v>0.47</v>
      </c>
      <c r="D151" s="33">
        <v>278845.90999999997</v>
      </c>
      <c r="E151" s="33">
        <v>0</v>
      </c>
      <c r="F151" s="34"/>
    </row>
    <row r="152" spans="2:6">
      <c r="B152" s="25" t="s">
        <v>143</v>
      </c>
      <c r="C152" s="33">
        <v>0</v>
      </c>
      <c r="D152" s="33">
        <v>2900</v>
      </c>
      <c r="E152" s="33">
        <v>0</v>
      </c>
      <c r="F152" s="34"/>
    </row>
    <row r="153" spans="2:6" hidden="1">
      <c r="B153" s="25" t="s">
        <v>144</v>
      </c>
      <c r="C153" s="33">
        <v>0</v>
      </c>
      <c r="D153" s="33">
        <v>0</v>
      </c>
      <c r="E153" s="33">
        <v>0</v>
      </c>
      <c r="F153" s="34"/>
    </row>
    <row r="154" spans="2:6" hidden="1">
      <c r="B154" s="25" t="s">
        <v>145</v>
      </c>
      <c r="C154" s="33">
        <v>0</v>
      </c>
      <c r="D154" s="33">
        <v>0</v>
      </c>
      <c r="E154" s="33">
        <v>0</v>
      </c>
      <c r="F154" s="34"/>
    </row>
    <row r="155" spans="2:6" hidden="1">
      <c r="B155" s="25" t="s">
        <v>146</v>
      </c>
      <c r="C155" s="33">
        <v>0</v>
      </c>
      <c r="D155" s="33">
        <v>0</v>
      </c>
      <c r="E155" s="33">
        <v>0</v>
      </c>
      <c r="F155" s="34"/>
    </row>
    <row r="156" spans="2:6" hidden="1">
      <c r="B156" s="25" t="s">
        <v>147</v>
      </c>
      <c r="C156" s="33">
        <v>0</v>
      </c>
      <c r="D156" s="33">
        <v>0</v>
      </c>
      <c r="E156" s="33">
        <v>0</v>
      </c>
      <c r="F156" s="34"/>
    </row>
    <row r="157" spans="2:6" hidden="1">
      <c r="B157" s="25" t="s">
        <v>148</v>
      </c>
      <c r="C157" s="33">
        <v>0</v>
      </c>
      <c r="D157" s="33">
        <v>0</v>
      </c>
      <c r="E157" s="33">
        <v>0</v>
      </c>
      <c r="F157" s="34"/>
    </row>
    <row r="158" spans="2:6" hidden="1">
      <c r="B158" s="25" t="s">
        <v>149</v>
      </c>
      <c r="C158" s="33">
        <v>0</v>
      </c>
      <c r="D158" s="33">
        <v>0</v>
      </c>
      <c r="E158" s="33">
        <v>0</v>
      </c>
      <c r="F158" s="34"/>
    </row>
    <row r="159" spans="2:6" hidden="1">
      <c r="B159" s="25" t="s">
        <v>150</v>
      </c>
      <c r="C159" s="33">
        <v>0</v>
      </c>
      <c r="D159" s="33">
        <v>0</v>
      </c>
      <c r="E159" s="33">
        <v>0</v>
      </c>
      <c r="F159" s="34"/>
    </row>
    <row r="160" spans="2:6" hidden="1">
      <c r="B160" s="25" t="s">
        <v>151</v>
      </c>
      <c r="C160" s="33">
        <v>0</v>
      </c>
      <c r="D160" s="33">
        <v>0</v>
      </c>
      <c r="E160" s="33">
        <v>0</v>
      </c>
      <c r="F160" s="34"/>
    </row>
    <row r="161" spans="2:6" hidden="1">
      <c r="B161" s="25" t="s">
        <v>152</v>
      </c>
      <c r="C161" s="33">
        <v>0</v>
      </c>
      <c r="D161" s="33">
        <v>0</v>
      </c>
      <c r="E161" s="33">
        <v>0</v>
      </c>
      <c r="F161" s="34"/>
    </row>
    <row r="162" spans="2:6">
      <c r="B162" s="25" t="s">
        <v>153</v>
      </c>
      <c r="C162" s="33">
        <v>31320.05</v>
      </c>
      <c r="D162" s="33">
        <v>0</v>
      </c>
      <c r="E162" s="33">
        <v>0</v>
      </c>
      <c r="F162" s="34"/>
    </row>
    <row r="163" spans="2:6">
      <c r="B163" s="25" t="s">
        <v>154</v>
      </c>
      <c r="C163" s="33">
        <v>46400</v>
      </c>
      <c r="D163" s="33">
        <v>9280</v>
      </c>
      <c r="E163" s="33">
        <v>0</v>
      </c>
      <c r="F163" s="34"/>
    </row>
    <row r="164" spans="2:6" hidden="1">
      <c r="B164" s="25" t="s">
        <v>155</v>
      </c>
      <c r="C164" s="33">
        <v>0</v>
      </c>
      <c r="D164" s="33">
        <v>0</v>
      </c>
      <c r="E164" s="33">
        <v>0</v>
      </c>
      <c r="F164" s="34"/>
    </row>
    <row r="165" spans="2:6" hidden="1">
      <c r="B165" s="25" t="s">
        <v>156</v>
      </c>
      <c r="C165" s="33">
        <v>0</v>
      </c>
      <c r="D165" s="33">
        <v>1.1599999999999999</v>
      </c>
      <c r="E165" s="33">
        <v>0</v>
      </c>
      <c r="F165" s="34"/>
    </row>
    <row r="166" spans="2:6" hidden="1">
      <c r="B166" s="25" t="s">
        <v>157</v>
      </c>
      <c r="C166" s="33">
        <v>0</v>
      </c>
      <c r="D166" s="33">
        <v>0</v>
      </c>
      <c r="E166" s="33">
        <v>0</v>
      </c>
      <c r="F166" s="34"/>
    </row>
    <row r="167" spans="2:6" hidden="1">
      <c r="B167" s="25" t="s">
        <v>158</v>
      </c>
      <c r="C167" s="33">
        <v>0</v>
      </c>
      <c r="D167" s="33">
        <v>0</v>
      </c>
      <c r="E167" s="33">
        <v>0</v>
      </c>
      <c r="F167" s="34"/>
    </row>
    <row r="168" spans="2:6">
      <c r="B168" s="25" t="s">
        <v>159</v>
      </c>
      <c r="C168" s="33">
        <v>11.47</v>
      </c>
      <c r="D168" s="33">
        <v>1009.39</v>
      </c>
      <c r="E168" s="33">
        <v>0</v>
      </c>
      <c r="F168" s="34"/>
    </row>
    <row r="169" spans="2:6" hidden="1">
      <c r="B169" s="25" t="s">
        <v>160</v>
      </c>
      <c r="C169" s="33">
        <v>0</v>
      </c>
      <c r="D169" s="33">
        <v>0</v>
      </c>
      <c r="E169" s="33">
        <v>0</v>
      </c>
      <c r="F169" s="34"/>
    </row>
    <row r="170" spans="2:6" hidden="1">
      <c r="B170" s="25" t="s">
        <v>161</v>
      </c>
      <c r="C170" s="33">
        <v>0</v>
      </c>
      <c r="D170" s="33">
        <v>0</v>
      </c>
      <c r="E170" s="33">
        <v>0</v>
      </c>
      <c r="F170" s="34"/>
    </row>
    <row r="171" spans="2:6" hidden="1">
      <c r="B171" s="25" t="s">
        <v>162</v>
      </c>
      <c r="C171" s="33">
        <v>0</v>
      </c>
      <c r="D171" s="33">
        <v>0</v>
      </c>
      <c r="E171" s="33">
        <v>0</v>
      </c>
      <c r="F171" s="34"/>
    </row>
    <row r="172" spans="2:6" hidden="1">
      <c r="B172" s="25" t="s">
        <v>163</v>
      </c>
      <c r="C172" s="33">
        <v>0</v>
      </c>
      <c r="D172" s="33">
        <v>0</v>
      </c>
      <c r="E172" s="33">
        <v>0</v>
      </c>
      <c r="F172" s="34"/>
    </row>
    <row r="173" spans="2:6" hidden="1">
      <c r="B173" s="25" t="s">
        <v>164</v>
      </c>
      <c r="C173" s="33">
        <v>0</v>
      </c>
      <c r="D173" s="33">
        <v>0</v>
      </c>
      <c r="E173" s="33">
        <v>0</v>
      </c>
      <c r="F173" s="34"/>
    </row>
    <row r="174" spans="2:6" hidden="1">
      <c r="B174" s="25" t="s">
        <v>165</v>
      </c>
      <c r="C174" s="33">
        <v>0</v>
      </c>
      <c r="D174" s="33">
        <v>0</v>
      </c>
      <c r="E174" s="33">
        <v>0</v>
      </c>
      <c r="F174" s="34"/>
    </row>
    <row r="175" spans="2:6" hidden="1">
      <c r="B175" s="25" t="s">
        <v>166</v>
      </c>
      <c r="C175" s="33">
        <v>0</v>
      </c>
      <c r="D175" s="33">
        <v>0</v>
      </c>
      <c r="E175" s="33">
        <v>0</v>
      </c>
      <c r="F175" s="34"/>
    </row>
    <row r="176" spans="2:6">
      <c r="B176" s="25" t="s">
        <v>167</v>
      </c>
      <c r="C176" s="33">
        <v>973.03</v>
      </c>
      <c r="D176" s="33">
        <v>0</v>
      </c>
      <c r="E176" s="33">
        <v>0</v>
      </c>
      <c r="F176" s="34"/>
    </row>
    <row r="177" spans="2:6" hidden="1">
      <c r="B177" s="25" t="s">
        <v>168</v>
      </c>
      <c r="C177" s="33">
        <v>0</v>
      </c>
      <c r="D177" s="33">
        <v>0</v>
      </c>
      <c r="E177" s="33">
        <v>0</v>
      </c>
      <c r="F177" s="34"/>
    </row>
    <row r="178" spans="2:6" hidden="1">
      <c r="B178" s="25" t="s">
        <v>169</v>
      </c>
      <c r="C178" s="33">
        <v>0</v>
      </c>
      <c r="D178" s="33">
        <v>0</v>
      </c>
      <c r="E178" s="33">
        <v>0</v>
      </c>
      <c r="F178" s="34"/>
    </row>
    <row r="179" spans="2:6" hidden="1">
      <c r="B179" s="25" t="s">
        <v>170</v>
      </c>
      <c r="C179" s="33">
        <v>0</v>
      </c>
      <c r="D179" s="33">
        <v>0</v>
      </c>
      <c r="E179" s="33">
        <v>0</v>
      </c>
      <c r="F179" s="34"/>
    </row>
    <row r="180" spans="2:6" hidden="1">
      <c r="B180" s="25" t="s">
        <v>171</v>
      </c>
      <c r="C180" s="33">
        <v>0</v>
      </c>
      <c r="D180" s="33">
        <v>0</v>
      </c>
      <c r="E180" s="33">
        <v>0</v>
      </c>
      <c r="F180" s="34"/>
    </row>
    <row r="181" spans="2:6" hidden="1">
      <c r="B181" s="25" t="s">
        <v>172</v>
      </c>
      <c r="C181" s="33">
        <v>0</v>
      </c>
      <c r="D181" s="33">
        <v>0</v>
      </c>
      <c r="E181" s="33">
        <v>0</v>
      </c>
      <c r="F181" s="34"/>
    </row>
    <row r="182" spans="2:6" hidden="1">
      <c r="B182" s="25" t="s">
        <v>173</v>
      </c>
      <c r="C182" s="33">
        <v>0</v>
      </c>
      <c r="D182" s="33">
        <v>0</v>
      </c>
      <c r="E182" s="33">
        <v>0</v>
      </c>
      <c r="F182" s="34"/>
    </row>
    <row r="183" spans="2:6" hidden="1">
      <c r="B183" s="25" t="s">
        <v>174</v>
      </c>
      <c r="C183" s="33">
        <v>0</v>
      </c>
      <c r="D183" s="33">
        <v>0</v>
      </c>
      <c r="E183" s="33">
        <v>0</v>
      </c>
      <c r="F183" s="34"/>
    </row>
    <row r="184" spans="2:6" hidden="1">
      <c r="B184" s="25" t="s">
        <v>175</v>
      </c>
      <c r="C184" s="33">
        <v>0</v>
      </c>
      <c r="D184" s="33">
        <v>0</v>
      </c>
      <c r="E184" s="33">
        <v>0</v>
      </c>
      <c r="F184" s="34"/>
    </row>
    <row r="185" spans="2:6">
      <c r="B185" s="25" t="s">
        <v>176</v>
      </c>
      <c r="C185" s="33">
        <v>0</v>
      </c>
      <c r="D185" s="33">
        <v>4193.1099999999997</v>
      </c>
      <c r="E185" s="33">
        <v>0</v>
      </c>
      <c r="F185" s="34"/>
    </row>
    <row r="186" spans="2:6" hidden="1">
      <c r="B186" s="25" t="s">
        <v>177</v>
      </c>
      <c r="C186" s="33">
        <v>0</v>
      </c>
      <c r="D186" s="33">
        <v>0</v>
      </c>
      <c r="E186" s="33">
        <v>0</v>
      </c>
      <c r="F186" s="34"/>
    </row>
    <row r="187" spans="2:6" hidden="1">
      <c r="B187" s="25" t="s">
        <v>178</v>
      </c>
      <c r="C187" s="33">
        <v>0</v>
      </c>
      <c r="D187" s="33">
        <v>0</v>
      </c>
      <c r="E187" s="33">
        <v>0</v>
      </c>
      <c r="F187" s="34"/>
    </row>
    <row r="188" spans="2:6">
      <c r="B188" s="25" t="s">
        <v>179</v>
      </c>
      <c r="C188" s="33">
        <v>0</v>
      </c>
      <c r="D188" s="33">
        <v>6256.14</v>
      </c>
      <c r="E188" s="33">
        <v>0</v>
      </c>
      <c r="F188" s="34"/>
    </row>
    <row r="189" spans="2:6">
      <c r="B189" s="25" t="s">
        <v>180</v>
      </c>
      <c r="C189" s="33">
        <v>0</v>
      </c>
      <c r="D189" s="33">
        <v>248.84</v>
      </c>
      <c r="E189" s="33">
        <v>0</v>
      </c>
      <c r="F189" s="34"/>
    </row>
    <row r="190" spans="2:6" hidden="1">
      <c r="B190" s="25" t="s">
        <v>181</v>
      </c>
      <c r="C190" s="33">
        <v>-0.01</v>
      </c>
      <c r="D190" s="33">
        <v>0</v>
      </c>
      <c r="E190" s="33">
        <v>0</v>
      </c>
      <c r="F190" s="34"/>
    </row>
    <row r="191" spans="2:6" hidden="1">
      <c r="B191" s="25" t="s">
        <v>182</v>
      </c>
      <c r="C191" s="33">
        <v>0</v>
      </c>
      <c r="D191" s="33">
        <v>0</v>
      </c>
      <c r="E191" s="33">
        <v>0</v>
      </c>
      <c r="F191" s="34"/>
    </row>
    <row r="192" spans="2:6" hidden="1">
      <c r="B192" s="25" t="s">
        <v>183</v>
      </c>
      <c r="C192" s="33">
        <v>0</v>
      </c>
      <c r="D192" s="33">
        <v>0</v>
      </c>
      <c r="E192" s="33">
        <v>0</v>
      </c>
      <c r="F192" s="34"/>
    </row>
    <row r="193" spans="2:6" hidden="1">
      <c r="B193" s="25" t="s">
        <v>184</v>
      </c>
      <c r="C193" s="33">
        <v>0</v>
      </c>
      <c r="D193" s="33">
        <v>0</v>
      </c>
      <c r="E193" s="33">
        <v>0</v>
      </c>
      <c r="F193" s="34"/>
    </row>
    <row r="194" spans="2:6" hidden="1">
      <c r="B194" s="25" t="s">
        <v>185</v>
      </c>
      <c r="C194" s="33">
        <v>0</v>
      </c>
      <c r="D194" s="33">
        <v>0</v>
      </c>
      <c r="E194" s="33">
        <v>0</v>
      </c>
      <c r="F194" s="34"/>
    </row>
    <row r="195" spans="2:6" hidden="1">
      <c r="B195" s="25" t="s">
        <v>186</v>
      </c>
      <c r="C195" s="33">
        <v>0</v>
      </c>
      <c r="D195" s="33">
        <v>0</v>
      </c>
      <c r="E195" s="33">
        <v>0</v>
      </c>
      <c r="F195" s="34"/>
    </row>
    <row r="196" spans="2:6" hidden="1">
      <c r="B196" s="25" t="s">
        <v>187</v>
      </c>
      <c r="C196" s="33">
        <v>0</v>
      </c>
      <c r="D196" s="33">
        <v>0</v>
      </c>
      <c r="E196" s="33">
        <v>0</v>
      </c>
      <c r="F196" s="34"/>
    </row>
    <row r="197" spans="2:6" hidden="1">
      <c r="B197" s="25" t="s">
        <v>188</v>
      </c>
      <c r="C197" s="33">
        <v>0</v>
      </c>
      <c r="D197" s="33">
        <v>0</v>
      </c>
      <c r="E197" s="33">
        <v>0</v>
      </c>
      <c r="F197" s="34"/>
    </row>
    <row r="198" spans="2:6" hidden="1">
      <c r="B198" s="25" t="s">
        <v>189</v>
      </c>
      <c r="C198" s="33">
        <v>0</v>
      </c>
      <c r="D198" s="33">
        <v>0</v>
      </c>
      <c r="E198" s="33">
        <v>0</v>
      </c>
      <c r="F198" s="34"/>
    </row>
    <row r="199" spans="2:6">
      <c r="B199" s="25" t="s">
        <v>190</v>
      </c>
      <c r="C199" s="33">
        <v>27149.919999999998</v>
      </c>
      <c r="D199" s="33">
        <v>0</v>
      </c>
      <c r="E199" s="33">
        <v>0</v>
      </c>
      <c r="F199" s="34"/>
    </row>
    <row r="200" spans="2:6" hidden="1">
      <c r="B200" s="25" t="s">
        <v>191</v>
      </c>
      <c r="C200" s="33">
        <v>0</v>
      </c>
      <c r="D200" s="33">
        <v>0</v>
      </c>
      <c r="E200" s="33">
        <v>0</v>
      </c>
      <c r="F200" s="34"/>
    </row>
    <row r="201" spans="2:6" hidden="1">
      <c r="B201" s="25" t="s">
        <v>192</v>
      </c>
      <c r="C201" s="33">
        <v>0</v>
      </c>
      <c r="D201" s="33">
        <v>0</v>
      </c>
      <c r="E201" s="33">
        <v>0</v>
      </c>
      <c r="F201" s="34"/>
    </row>
    <row r="202" spans="2:6" hidden="1">
      <c r="B202" s="25" t="s">
        <v>193</v>
      </c>
      <c r="C202" s="33">
        <v>0</v>
      </c>
      <c r="D202" s="33">
        <v>0</v>
      </c>
      <c r="E202" s="33">
        <v>0</v>
      </c>
      <c r="F202" s="34"/>
    </row>
    <row r="203" spans="2:6" hidden="1">
      <c r="B203" s="25" t="s">
        <v>194</v>
      </c>
      <c r="C203" s="33">
        <v>0</v>
      </c>
      <c r="D203" s="33">
        <v>0</v>
      </c>
      <c r="E203" s="33">
        <v>0</v>
      </c>
      <c r="F203" s="34"/>
    </row>
    <row r="204" spans="2:6" hidden="1">
      <c r="B204" s="25" t="s">
        <v>195</v>
      </c>
      <c r="C204" s="33">
        <v>0</v>
      </c>
      <c r="D204" s="33">
        <v>0</v>
      </c>
      <c r="E204" s="33">
        <v>0</v>
      </c>
      <c r="F204" s="34"/>
    </row>
    <row r="205" spans="2:6" hidden="1">
      <c r="B205" s="25" t="s">
        <v>196</v>
      </c>
      <c r="C205" s="33">
        <v>0</v>
      </c>
      <c r="D205" s="33">
        <v>0</v>
      </c>
      <c r="E205" s="33">
        <v>0</v>
      </c>
      <c r="F205" s="34"/>
    </row>
    <row r="206" spans="2:6" hidden="1">
      <c r="B206" s="25" t="s">
        <v>197</v>
      </c>
      <c r="C206" s="33">
        <v>0</v>
      </c>
      <c r="D206" s="33">
        <v>0</v>
      </c>
      <c r="E206" s="33">
        <v>0</v>
      </c>
      <c r="F206" s="34"/>
    </row>
    <row r="207" spans="2:6" hidden="1">
      <c r="B207" s="25" t="s">
        <v>198</v>
      </c>
      <c r="C207" s="33">
        <v>0</v>
      </c>
      <c r="D207" s="33">
        <v>0</v>
      </c>
      <c r="E207" s="33">
        <v>0</v>
      </c>
      <c r="F207" s="34"/>
    </row>
    <row r="208" spans="2:6" hidden="1">
      <c r="B208" s="25" t="s">
        <v>199</v>
      </c>
      <c r="C208" s="33">
        <v>0</v>
      </c>
      <c r="D208" s="33">
        <v>0</v>
      </c>
      <c r="E208" s="33">
        <v>0</v>
      </c>
      <c r="F208" s="34"/>
    </row>
    <row r="209" spans="2:6" hidden="1">
      <c r="B209" s="25" t="s">
        <v>200</v>
      </c>
      <c r="C209" s="33">
        <v>0</v>
      </c>
      <c r="D209" s="33">
        <v>0</v>
      </c>
      <c r="E209" s="33">
        <v>0</v>
      </c>
      <c r="F209" s="34"/>
    </row>
    <row r="210" spans="2:6" hidden="1">
      <c r="B210" s="25" t="s">
        <v>201</v>
      </c>
      <c r="C210" s="33">
        <v>0</v>
      </c>
      <c r="D210" s="33">
        <v>0</v>
      </c>
      <c r="E210" s="33">
        <v>0</v>
      </c>
      <c r="F210" s="34"/>
    </row>
    <row r="211" spans="2:6">
      <c r="B211" s="25" t="s">
        <v>202</v>
      </c>
      <c r="C211" s="33">
        <v>1107232.01</v>
      </c>
      <c r="D211" s="33">
        <v>0</v>
      </c>
      <c r="E211" s="33">
        <v>0</v>
      </c>
      <c r="F211" s="34"/>
    </row>
    <row r="212" spans="2:6" hidden="1">
      <c r="B212" s="25" t="s">
        <v>203</v>
      </c>
      <c r="C212" s="33">
        <v>0</v>
      </c>
      <c r="D212" s="33">
        <v>0</v>
      </c>
      <c r="E212" s="33">
        <v>0</v>
      </c>
      <c r="F212" s="34"/>
    </row>
    <row r="213" spans="2:6" hidden="1">
      <c r="B213" s="25" t="s">
        <v>204</v>
      </c>
      <c r="C213" s="33">
        <v>0</v>
      </c>
      <c r="D213" s="33">
        <v>0</v>
      </c>
      <c r="E213" s="33">
        <v>0</v>
      </c>
      <c r="F213" s="34"/>
    </row>
    <row r="214" spans="2:6">
      <c r="B214" s="25" t="s">
        <v>205</v>
      </c>
      <c r="C214" s="33">
        <v>148898.44</v>
      </c>
      <c r="D214" s="33">
        <v>0</v>
      </c>
      <c r="E214" s="33">
        <v>0</v>
      </c>
      <c r="F214" s="34"/>
    </row>
    <row r="215" spans="2:6" hidden="1">
      <c r="B215" s="25" t="s">
        <v>206</v>
      </c>
      <c r="C215" s="33">
        <v>0</v>
      </c>
      <c r="D215" s="33">
        <v>0</v>
      </c>
      <c r="E215" s="33">
        <v>0</v>
      </c>
      <c r="F215" s="34"/>
    </row>
    <row r="216" spans="2:6">
      <c r="B216" s="25" t="s">
        <v>207</v>
      </c>
      <c r="C216" s="33">
        <v>73789.91</v>
      </c>
      <c r="D216" s="33">
        <v>0</v>
      </c>
      <c r="E216" s="33">
        <v>0</v>
      </c>
      <c r="F216" s="34"/>
    </row>
    <row r="217" spans="2:6">
      <c r="B217" s="25" t="s">
        <v>208</v>
      </c>
      <c r="C217" s="33">
        <v>19797.34</v>
      </c>
      <c r="D217" s="33">
        <v>0</v>
      </c>
      <c r="E217" s="33">
        <v>0</v>
      </c>
      <c r="F217" s="34"/>
    </row>
    <row r="218" spans="2:6" hidden="1">
      <c r="B218" s="25" t="s">
        <v>209</v>
      </c>
      <c r="C218" s="33">
        <v>0</v>
      </c>
      <c r="D218" s="33">
        <v>0</v>
      </c>
      <c r="E218" s="33">
        <v>0</v>
      </c>
      <c r="F218" s="34"/>
    </row>
    <row r="219" spans="2:6" hidden="1">
      <c r="B219" s="25" t="s">
        <v>210</v>
      </c>
      <c r="C219" s="33">
        <v>0</v>
      </c>
      <c r="D219" s="33">
        <v>0</v>
      </c>
      <c r="E219" s="33">
        <v>0</v>
      </c>
      <c r="F219" s="34"/>
    </row>
    <row r="220" spans="2:6" hidden="1">
      <c r="B220" s="25" t="s">
        <v>211</v>
      </c>
      <c r="C220" s="33">
        <v>0</v>
      </c>
      <c r="D220" s="33">
        <v>0</v>
      </c>
      <c r="E220" s="33">
        <v>0</v>
      </c>
      <c r="F220" s="34"/>
    </row>
    <row r="221" spans="2:6" hidden="1">
      <c r="B221" s="25" t="s">
        <v>212</v>
      </c>
      <c r="C221" s="33">
        <v>0</v>
      </c>
      <c r="D221" s="33">
        <v>0</v>
      </c>
      <c r="E221" s="33">
        <v>0</v>
      </c>
      <c r="F221" s="34"/>
    </row>
    <row r="222" spans="2:6" hidden="1">
      <c r="B222" s="25" t="s">
        <v>213</v>
      </c>
      <c r="C222" s="33">
        <v>0</v>
      </c>
      <c r="D222" s="33">
        <v>0</v>
      </c>
      <c r="E222" s="33">
        <v>0</v>
      </c>
      <c r="F222" s="34"/>
    </row>
    <row r="223" spans="2:6">
      <c r="B223" s="25" t="s">
        <v>214</v>
      </c>
      <c r="C223" s="33">
        <v>10440</v>
      </c>
      <c r="D223" s="33">
        <v>0</v>
      </c>
      <c r="E223" s="33">
        <v>0</v>
      </c>
      <c r="F223" s="34"/>
    </row>
    <row r="224" spans="2:6" hidden="1">
      <c r="B224" s="25" t="s">
        <v>215</v>
      </c>
      <c r="C224" s="33">
        <v>0</v>
      </c>
      <c r="D224" s="33">
        <v>0</v>
      </c>
      <c r="E224" s="33">
        <v>0</v>
      </c>
      <c r="F224" s="34"/>
    </row>
    <row r="225" spans="2:6" hidden="1">
      <c r="B225" s="25" t="s">
        <v>216</v>
      </c>
      <c r="C225" s="33">
        <v>0</v>
      </c>
      <c r="D225" s="33">
        <v>0</v>
      </c>
      <c r="E225" s="33">
        <v>0</v>
      </c>
      <c r="F225" s="34"/>
    </row>
    <row r="226" spans="2:6">
      <c r="B226" s="25" t="s">
        <v>217</v>
      </c>
      <c r="C226" s="33">
        <v>128509.52</v>
      </c>
      <c r="D226" s="33">
        <v>0</v>
      </c>
      <c r="E226" s="33">
        <v>0</v>
      </c>
      <c r="F226" s="34"/>
    </row>
    <row r="227" spans="2:6" hidden="1">
      <c r="B227" s="25" t="s">
        <v>218</v>
      </c>
      <c r="C227" s="33">
        <v>0</v>
      </c>
      <c r="D227" s="33">
        <v>0</v>
      </c>
      <c r="E227" s="33">
        <v>0</v>
      </c>
      <c r="F227" s="34"/>
    </row>
    <row r="228" spans="2:6">
      <c r="B228" s="25" t="s">
        <v>219</v>
      </c>
      <c r="C228" s="33">
        <v>98494.58</v>
      </c>
      <c r="D228" s="33">
        <v>0</v>
      </c>
      <c r="E228" s="33">
        <v>0</v>
      </c>
      <c r="F228" s="34"/>
    </row>
    <row r="229" spans="2:6" hidden="1">
      <c r="B229" s="25" t="s">
        <v>220</v>
      </c>
      <c r="C229" s="33">
        <v>0</v>
      </c>
      <c r="D229" s="33">
        <v>0</v>
      </c>
      <c r="E229" s="33">
        <v>0</v>
      </c>
      <c r="F229" s="34"/>
    </row>
    <row r="230" spans="2:6">
      <c r="B230" s="25" t="s">
        <v>221</v>
      </c>
      <c r="C230" s="33">
        <v>1948.09</v>
      </c>
      <c r="D230" s="33">
        <v>0</v>
      </c>
      <c r="E230" s="33">
        <v>147804.29</v>
      </c>
      <c r="F230" s="34"/>
    </row>
    <row r="231" spans="2:6" hidden="1">
      <c r="B231" s="25" t="s">
        <v>222</v>
      </c>
      <c r="C231" s="33">
        <v>0</v>
      </c>
      <c r="D231" s="33">
        <v>0</v>
      </c>
      <c r="E231" s="33">
        <v>0</v>
      </c>
      <c r="F231" s="34"/>
    </row>
    <row r="232" spans="2:6" hidden="1">
      <c r="B232" s="25" t="s">
        <v>223</v>
      </c>
      <c r="C232" s="33">
        <v>0</v>
      </c>
      <c r="D232" s="33">
        <v>0</v>
      </c>
      <c r="E232" s="33">
        <v>0</v>
      </c>
      <c r="F232" s="34"/>
    </row>
    <row r="233" spans="2:6">
      <c r="B233" s="25" t="s">
        <v>224</v>
      </c>
      <c r="C233" s="33">
        <v>0</v>
      </c>
      <c r="D233" s="33">
        <v>23777992.16</v>
      </c>
      <c r="E233" s="33">
        <v>30391208.02</v>
      </c>
      <c r="F233" s="34"/>
    </row>
    <row r="234" spans="2:6">
      <c r="B234" s="25" t="s">
        <v>225</v>
      </c>
      <c r="C234" s="33">
        <v>0</v>
      </c>
      <c r="D234" s="33">
        <v>0</v>
      </c>
      <c r="E234" s="33">
        <v>4055730</v>
      </c>
      <c r="F234" s="34"/>
    </row>
    <row r="235" spans="2:6">
      <c r="B235" s="25" t="s">
        <v>226</v>
      </c>
      <c r="C235" s="33">
        <v>0</v>
      </c>
      <c r="D235" s="33">
        <v>0</v>
      </c>
      <c r="E235" s="33">
        <v>100078.16</v>
      </c>
      <c r="F235" s="34"/>
    </row>
    <row r="236" spans="2:6">
      <c r="B236" s="25" t="s">
        <v>227</v>
      </c>
      <c r="C236" s="33">
        <v>0</v>
      </c>
      <c r="D236" s="33">
        <v>0</v>
      </c>
      <c r="E236" s="33">
        <v>7540.12</v>
      </c>
      <c r="F236" s="34"/>
    </row>
    <row r="237" spans="2:6" hidden="1">
      <c r="B237" s="25" t="s">
        <v>228</v>
      </c>
      <c r="C237" s="33">
        <v>0</v>
      </c>
      <c r="D237" s="33">
        <v>0</v>
      </c>
      <c r="E237" s="33">
        <v>0</v>
      </c>
      <c r="F237" s="34"/>
    </row>
    <row r="238" spans="2:6">
      <c r="B238" s="25" t="s">
        <v>229</v>
      </c>
      <c r="C238" s="33">
        <v>0</v>
      </c>
      <c r="D238" s="33">
        <v>0</v>
      </c>
      <c r="E238" s="33">
        <v>95667.98</v>
      </c>
      <c r="F238" s="34"/>
    </row>
    <row r="239" spans="2:6">
      <c r="B239" s="25" t="s">
        <v>230</v>
      </c>
      <c r="C239" s="33">
        <v>541290.17000000004</v>
      </c>
      <c r="D239" s="33">
        <v>456833.73</v>
      </c>
      <c r="E239" s="33">
        <v>323779.96000000002</v>
      </c>
      <c r="F239" s="34"/>
    </row>
    <row r="240" spans="2:6">
      <c r="B240" s="25" t="s">
        <v>231</v>
      </c>
      <c r="C240" s="33">
        <v>0</v>
      </c>
      <c r="D240" s="33">
        <v>0</v>
      </c>
      <c r="E240" s="33">
        <v>4881.84</v>
      </c>
      <c r="F240" s="34"/>
    </row>
    <row r="241" spans="2:6">
      <c r="B241" s="25" t="s">
        <v>232</v>
      </c>
      <c r="C241" s="33">
        <v>0</v>
      </c>
      <c r="D241" s="33">
        <v>0</v>
      </c>
      <c r="E241" s="33">
        <v>1189.3</v>
      </c>
      <c r="F241" s="34"/>
    </row>
    <row r="242" spans="2:6" hidden="1">
      <c r="B242" s="25" t="s">
        <v>233</v>
      </c>
      <c r="C242" s="33">
        <v>0</v>
      </c>
      <c r="D242" s="33">
        <v>0</v>
      </c>
      <c r="E242" s="33">
        <v>0</v>
      </c>
      <c r="F242" s="34"/>
    </row>
    <row r="243" spans="2:6">
      <c r="B243" s="25" t="s">
        <v>234</v>
      </c>
      <c r="C243" s="33">
        <v>11577643.859999999</v>
      </c>
      <c r="D243" s="33">
        <v>9771206.9499999993</v>
      </c>
      <c r="E243" s="33">
        <v>8163315.25</v>
      </c>
      <c r="F243" s="34"/>
    </row>
    <row r="244" spans="2:6">
      <c r="B244" s="25" t="s">
        <v>235</v>
      </c>
      <c r="C244" s="33">
        <v>0</v>
      </c>
      <c r="D244" s="33">
        <v>0</v>
      </c>
      <c r="E244" s="33">
        <v>7186.56</v>
      </c>
      <c r="F244" s="34"/>
    </row>
    <row r="245" spans="2:6">
      <c r="B245" s="25" t="s">
        <v>236</v>
      </c>
      <c r="C245" s="33">
        <v>0</v>
      </c>
      <c r="D245" s="33">
        <v>789670.19</v>
      </c>
      <c r="E245" s="33">
        <v>1904001.06</v>
      </c>
      <c r="F245" s="34"/>
    </row>
    <row r="246" spans="2:6">
      <c r="B246" s="25" t="s">
        <v>237</v>
      </c>
      <c r="C246" s="33">
        <v>2410665.6</v>
      </c>
      <c r="D246" s="33">
        <v>2034534.21</v>
      </c>
      <c r="E246" s="33">
        <v>1699743.36</v>
      </c>
      <c r="F246" s="34"/>
    </row>
    <row r="247" spans="2:6" hidden="1">
      <c r="B247" s="25" t="s">
        <v>238</v>
      </c>
      <c r="C247" s="33">
        <v>0</v>
      </c>
      <c r="D247" s="33">
        <v>0</v>
      </c>
      <c r="E247" s="33">
        <v>0</v>
      </c>
      <c r="F247" s="34"/>
    </row>
    <row r="248" spans="2:6">
      <c r="B248" s="25" t="s">
        <v>239</v>
      </c>
      <c r="C248" s="33">
        <v>6371.04</v>
      </c>
      <c r="D248" s="33">
        <v>33706342.289999999</v>
      </c>
      <c r="E248" s="33">
        <v>28159855.52</v>
      </c>
      <c r="F248" s="34"/>
    </row>
    <row r="249" spans="2:6">
      <c r="B249" s="25" t="s">
        <v>240</v>
      </c>
      <c r="C249" s="33">
        <v>0</v>
      </c>
      <c r="D249" s="33">
        <v>6464036.0499999998</v>
      </c>
      <c r="E249" s="33">
        <v>5400352.7300000004</v>
      </c>
      <c r="F249" s="34"/>
    </row>
    <row r="250" spans="2:6">
      <c r="B250" s="25" t="s">
        <v>241</v>
      </c>
      <c r="C250" s="33">
        <v>0</v>
      </c>
      <c r="D250" s="33">
        <v>0</v>
      </c>
      <c r="E250" s="33">
        <v>4703562.83</v>
      </c>
      <c r="F250" s="34"/>
    </row>
    <row r="251" spans="2:6">
      <c r="B251" s="25" t="s">
        <v>242</v>
      </c>
      <c r="C251" s="33">
        <v>0</v>
      </c>
      <c r="D251" s="33">
        <v>3674529.14</v>
      </c>
      <c r="E251" s="33">
        <v>5133409.97</v>
      </c>
      <c r="F251" s="34"/>
    </row>
    <row r="252" spans="2:6">
      <c r="B252" s="25" t="s">
        <v>243</v>
      </c>
      <c r="C252" s="33">
        <v>0</v>
      </c>
      <c r="D252" s="33">
        <v>0</v>
      </c>
      <c r="E252" s="33">
        <v>80.58</v>
      </c>
      <c r="F252" s="34"/>
    </row>
    <row r="253" spans="2:6">
      <c r="B253" s="25" t="s">
        <v>244</v>
      </c>
      <c r="C253" s="33">
        <v>99009.48</v>
      </c>
      <c r="D253" s="33">
        <v>72661.94</v>
      </c>
      <c r="E253" s="33">
        <v>54519.360000000001</v>
      </c>
      <c r="F253" s="34"/>
    </row>
    <row r="254" spans="2:6">
      <c r="B254" s="25" t="s">
        <v>245</v>
      </c>
      <c r="C254" s="33">
        <v>0</v>
      </c>
      <c r="D254" s="33">
        <v>0</v>
      </c>
      <c r="E254" s="33">
        <v>15970.13</v>
      </c>
      <c r="F254" s="34"/>
    </row>
    <row r="255" spans="2:6">
      <c r="B255" s="25" t="s">
        <v>246</v>
      </c>
      <c r="C255" s="33">
        <v>0</v>
      </c>
      <c r="D255" s="33">
        <v>0</v>
      </c>
      <c r="E255" s="33">
        <v>31940.2</v>
      </c>
      <c r="F255" s="34"/>
    </row>
    <row r="256" spans="2:6">
      <c r="B256" s="25" t="s">
        <v>247</v>
      </c>
      <c r="C256" s="33">
        <v>0</v>
      </c>
      <c r="D256" s="33">
        <v>0</v>
      </c>
      <c r="E256" s="33">
        <v>1824744.49</v>
      </c>
      <c r="F256" s="34"/>
    </row>
    <row r="257" spans="2:6" hidden="1">
      <c r="B257" s="25" t="s">
        <v>248</v>
      </c>
      <c r="C257" s="33">
        <v>0</v>
      </c>
      <c r="D257" s="33">
        <v>0</v>
      </c>
      <c r="E257" s="33">
        <v>0</v>
      </c>
      <c r="F257" s="34"/>
    </row>
    <row r="258" spans="2:6" hidden="1">
      <c r="B258" s="25" t="s">
        <v>249</v>
      </c>
      <c r="C258" s="33">
        <v>0</v>
      </c>
      <c r="D258" s="33">
        <v>0</v>
      </c>
      <c r="E258" s="33">
        <v>0</v>
      </c>
      <c r="F258" s="34"/>
    </row>
    <row r="259" spans="2:6" hidden="1">
      <c r="B259" s="25" t="s">
        <v>250</v>
      </c>
      <c r="C259" s="33">
        <v>0</v>
      </c>
      <c r="D259" s="33">
        <v>0</v>
      </c>
      <c r="E259" s="33">
        <v>0</v>
      </c>
      <c r="F259" s="34"/>
    </row>
    <row r="260" spans="2:6">
      <c r="B260" s="25" t="s">
        <v>251</v>
      </c>
      <c r="C260" s="33">
        <v>0</v>
      </c>
      <c r="D260" s="33">
        <v>0</v>
      </c>
      <c r="E260" s="33">
        <v>5307671.87</v>
      </c>
      <c r="F260" s="34"/>
    </row>
    <row r="261" spans="2:6">
      <c r="B261" s="25" t="s">
        <v>252</v>
      </c>
      <c r="C261" s="33">
        <v>0</v>
      </c>
      <c r="D261" s="33">
        <v>6389475.1900000004</v>
      </c>
      <c r="E261" s="33">
        <v>0</v>
      </c>
      <c r="F261" s="34"/>
    </row>
    <row r="262" spans="2:6">
      <c r="B262" s="25" t="s">
        <v>253</v>
      </c>
      <c r="C262" s="33">
        <v>297709.59000000003</v>
      </c>
      <c r="D262" s="33">
        <v>228416.87</v>
      </c>
      <c r="E262" s="33">
        <v>0</v>
      </c>
      <c r="F262" s="34"/>
    </row>
    <row r="263" spans="2:6" hidden="1">
      <c r="B263" s="25" t="s">
        <v>254</v>
      </c>
      <c r="C263" s="33">
        <v>0</v>
      </c>
      <c r="D263" s="33">
        <v>-0.01</v>
      </c>
      <c r="E263" s="33">
        <v>0</v>
      </c>
      <c r="F263" s="34"/>
    </row>
    <row r="264" spans="2:6" hidden="1">
      <c r="B264" s="25" t="s">
        <v>255</v>
      </c>
      <c r="C264" s="33">
        <v>0</v>
      </c>
      <c r="D264" s="33">
        <v>0</v>
      </c>
      <c r="E264" s="33">
        <v>0</v>
      </c>
      <c r="F264" s="34"/>
    </row>
    <row r="265" spans="2:6" hidden="1">
      <c r="B265" s="25" t="s">
        <v>256</v>
      </c>
      <c r="C265" s="33">
        <v>0</v>
      </c>
      <c r="D265" s="33">
        <v>0</v>
      </c>
      <c r="E265" s="33">
        <v>0</v>
      </c>
      <c r="F265" s="34"/>
    </row>
    <row r="266" spans="2:6" hidden="1">
      <c r="B266" s="25" t="s">
        <v>257</v>
      </c>
      <c r="C266" s="33">
        <v>0</v>
      </c>
      <c r="D266" s="33">
        <v>0</v>
      </c>
      <c r="E266" s="33">
        <v>0</v>
      </c>
      <c r="F266" s="34"/>
    </row>
    <row r="267" spans="2:6" hidden="1">
      <c r="B267" s="25" t="s">
        <v>258</v>
      </c>
      <c r="C267" s="33">
        <v>0</v>
      </c>
      <c r="D267" s="33">
        <v>0</v>
      </c>
      <c r="E267" s="33">
        <v>0</v>
      </c>
      <c r="F267" s="34"/>
    </row>
    <row r="268" spans="2:6" hidden="1">
      <c r="B268" s="25" t="s">
        <v>259</v>
      </c>
      <c r="C268" s="33">
        <v>0</v>
      </c>
      <c r="D268" s="33">
        <v>0</v>
      </c>
      <c r="E268" s="33">
        <v>0</v>
      </c>
      <c r="F268" s="34"/>
    </row>
    <row r="269" spans="2:6" hidden="1">
      <c r="B269" s="25" t="s">
        <v>260</v>
      </c>
      <c r="C269" s="33">
        <v>0</v>
      </c>
      <c r="D269" s="33">
        <v>0</v>
      </c>
      <c r="E269" s="33">
        <v>0</v>
      </c>
      <c r="F269" s="34"/>
    </row>
    <row r="270" spans="2:6" hidden="1">
      <c r="B270" s="25" t="s">
        <v>261</v>
      </c>
      <c r="C270" s="33">
        <v>0</v>
      </c>
      <c r="D270" s="33">
        <v>0</v>
      </c>
      <c r="E270" s="33">
        <v>0</v>
      </c>
      <c r="F270" s="34"/>
    </row>
    <row r="271" spans="2:6" hidden="1">
      <c r="B271" s="25" t="s">
        <v>262</v>
      </c>
      <c r="C271" s="33">
        <v>0</v>
      </c>
      <c r="D271" s="33">
        <v>0</v>
      </c>
      <c r="E271" s="33">
        <v>0</v>
      </c>
      <c r="F271" s="34"/>
    </row>
    <row r="272" spans="2:6" hidden="1">
      <c r="B272" s="25" t="s">
        <v>263</v>
      </c>
      <c r="C272" s="33">
        <v>0</v>
      </c>
      <c r="D272" s="33">
        <v>0</v>
      </c>
      <c r="E272" s="33">
        <v>0</v>
      </c>
      <c r="F272" s="34"/>
    </row>
    <row r="273" spans="2:6" hidden="1">
      <c r="B273" s="25" t="s">
        <v>264</v>
      </c>
      <c r="C273" s="33">
        <v>0</v>
      </c>
      <c r="D273" s="33">
        <v>0</v>
      </c>
      <c r="E273" s="33">
        <v>0</v>
      </c>
      <c r="F273" s="34"/>
    </row>
    <row r="274" spans="2:6" hidden="1">
      <c r="B274" s="25" t="s">
        <v>265</v>
      </c>
      <c r="C274" s="33">
        <v>0</v>
      </c>
      <c r="D274" s="33">
        <v>0</v>
      </c>
      <c r="E274" s="33">
        <v>0</v>
      </c>
      <c r="F274" s="34"/>
    </row>
    <row r="275" spans="2:6" hidden="1">
      <c r="B275" s="25" t="s">
        <v>266</v>
      </c>
      <c r="C275" s="33">
        <v>0</v>
      </c>
      <c r="D275" s="33">
        <v>0</v>
      </c>
      <c r="E275" s="33">
        <v>0</v>
      </c>
      <c r="F275" s="34"/>
    </row>
    <row r="276" spans="2:6" hidden="1">
      <c r="B276" s="25" t="s">
        <v>267</v>
      </c>
      <c r="C276" s="33">
        <v>0</v>
      </c>
      <c r="D276" s="33">
        <v>0</v>
      </c>
      <c r="E276" s="33">
        <v>0</v>
      </c>
      <c r="F276" s="34"/>
    </row>
    <row r="277" spans="2:6" hidden="1">
      <c r="B277" s="25" t="s">
        <v>268</v>
      </c>
      <c r="C277" s="33">
        <v>0</v>
      </c>
      <c r="D277" s="33">
        <v>0</v>
      </c>
      <c r="E277" s="33">
        <v>0</v>
      </c>
      <c r="F277" s="34"/>
    </row>
    <row r="278" spans="2:6" hidden="1">
      <c r="B278" s="25" t="s">
        <v>269</v>
      </c>
      <c r="C278" s="33">
        <v>0</v>
      </c>
      <c r="D278" s="33">
        <v>0</v>
      </c>
      <c r="E278" s="33">
        <v>0</v>
      </c>
      <c r="F278" s="34"/>
    </row>
    <row r="279" spans="2:6" hidden="1">
      <c r="B279" s="25" t="s">
        <v>270</v>
      </c>
      <c r="C279" s="33">
        <v>0</v>
      </c>
      <c r="D279" s="33">
        <v>0</v>
      </c>
      <c r="E279" s="33">
        <v>0</v>
      </c>
      <c r="F279" s="34"/>
    </row>
    <row r="280" spans="2:6" hidden="1">
      <c r="B280" s="25" t="s">
        <v>271</v>
      </c>
      <c r="C280" s="33">
        <v>0</v>
      </c>
      <c r="D280" s="33">
        <v>0</v>
      </c>
      <c r="E280" s="33">
        <v>0</v>
      </c>
      <c r="F280" s="34"/>
    </row>
    <row r="281" spans="2:6" hidden="1">
      <c r="B281" s="25" t="s">
        <v>272</v>
      </c>
      <c r="C281" s="33">
        <v>0</v>
      </c>
      <c r="D281" s="33">
        <v>0</v>
      </c>
      <c r="E281" s="33">
        <v>0</v>
      </c>
      <c r="F281" s="34"/>
    </row>
    <row r="282" spans="2:6" hidden="1">
      <c r="B282" s="25" t="s">
        <v>273</v>
      </c>
      <c r="C282" s="33">
        <v>0</v>
      </c>
      <c r="D282" s="33">
        <v>0</v>
      </c>
      <c r="E282" s="33">
        <v>0</v>
      </c>
      <c r="F282" s="34"/>
    </row>
    <row r="283" spans="2:6">
      <c r="B283" s="25" t="s">
        <v>274</v>
      </c>
      <c r="C283" s="33">
        <v>3303408.99</v>
      </c>
      <c r="D283" s="33">
        <v>0</v>
      </c>
      <c r="E283" s="33">
        <v>0</v>
      </c>
      <c r="F283" s="34"/>
    </row>
    <row r="284" spans="2:6" hidden="1">
      <c r="B284" s="25" t="s">
        <v>275</v>
      </c>
      <c r="C284" s="33">
        <v>0</v>
      </c>
      <c r="D284" s="33">
        <v>0</v>
      </c>
      <c r="E284" s="33">
        <v>0</v>
      </c>
      <c r="F284" s="34"/>
    </row>
    <row r="285" spans="2:6" hidden="1">
      <c r="B285" s="25" t="s">
        <v>276</v>
      </c>
      <c r="C285" s="33">
        <v>0</v>
      </c>
      <c r="D285" s="33">
        <v>0</v>
      </c>
      <c r="E285" s="33">
        <v>0</v>
      </c>
      <c r="F285" s="34"/>
    </row>
    <row r="286" spans="2:6" hidden="1">
      <c r="B286" s="25" t="s">
        <v>277</v>
      </c>
      <c r="C286" s="33">
        <v>0</v>
      </c>
      <c r="D286" s="33">
        <v>0</v>
      </c>
      <c r="E286" s="33">
        <v>0</v>
      </c>
      <c r="F286" s="34"/>
    </row>
    <row r="287" spans="2:6" hidden="1">
      <c r="B287" s="25" t="s">
        <v>278</v>
      </c>
      <c r="C287" s="33">
        <v>0</v>
      </c>
      <c r="D287" s="33">
        <v>0</v>
      </c>
      <c r="E287" s="33">
        <v>0</v>
      </c>
      <c r="F287" s="34"/>
    </row>
    <row r="288" spans="2:6">
      <c r="B288" s="28" t="s">
        <v>279</v>
      </c>
      <c r="C288" s="33">
        <v>100000000</v>
      </c>
      <c r="D288" s="33">
        <v>0</v>
      </c>
      <c r="E288" s="33">
        <v>0</v>
      </c>
      <c r="F288" s="34"/>
    </row>
    <row r="289" spans="2:6" ht="14.25" customHeight="1">
      <c r="C289" s="29">
        <v>123966216.53999999</v>
      </c>
      <c r="D289" s="29">
        <v>94017110.219999984</v>
      </c>
      <c r="E289" s="29">
        <v>102885512.73999999</v>
      </c>
    </row>
    <row r="290" spans="2:6" ht="14.25" customHeight="1">
      <c r="C290" s="35"/>
      <c r="D290" s="35"/>
      <c r="E290" s="35"/>
    </row>
    <row r="291" spans="2:6" ht="14.25" customHeight="1"/>
    <row r="292" spans="2:6" ht="23.25" customHeight="1">
      <c r="B292" s="21" t="s">
        <v>280</v>
      </c>
      <c r="C292" s="22" t="s">
        <v>9</v>
      </c>
      <c r="D292" s="22" t="s">
        <v>281</v>
      </c>
      <c r="E292" s="22" t="s">
        <v>282</v>
      </c>
      <c r="F292" s="22" t="s">
        <v>283</v>
      </c>
    </row>
    <row r="293" spans="2:6" ht="14.25" customHeight="1">
      <c r="B293" s="31" t="s">
        <v>284</v>
      </c>
      <c r="C293" s="33"/>
      <c r="D293" s="33"/>
      <c r="E293" s="33"/>
      <c r="F293" s="33"/>
    </row>
    <row r="294" spans="2:6" ht="14.25" hidden="1" customHeight="1">
      <c r="B294" s="25" t="s">
        <v>285</v>
      </c>
      <c r="C294" s="33">
        <f>+SUMIF('[1]BC Jun 16'!B:B,#REF!,'[1]BC Jun 16'!J:J)</f>
        <v>0</v>
      </c>
      <c r="D294" s="33"/>
      <c r="E294" s="33"/>
      <c r="F294" s="33"/>
    </row>
    <row r="295" spans="2:6" ht="14.25" customHeight="1">
      <c r="B295" s="25" t="s">
        <v>286</v>
      </c>
      <c r="C295" s="33">
        <v>1000</v>
      </c>
      <c r="D295" s="33">
        <v>0</v>
      </c>
      <c r="E295" s="33">
        <v>0</v>
      </c>
      <c r="F295" s="33">
        <v>0</v>
      </c>
    </row>
    <row r="296" spans="2:6" ht="14.25" customHeight="1">
      <c r="B296" s="25" t="s">
        <v>287</v>
      </c>
      <c r="C296" s="33">
        <v>97.1</v>
      </c>
      <c r="D296" s="33"/>
      <c r="E296" s="33"/>
      <c r="F296" s="33"/>
    </row>
    <row r="297" spans="2:6" ht="14.25" customHeight="1">
      <c r="B297" s="25" t="s">
        <v>288</v>
      </c>
      <c r="C297" s="33">
        <v>17153.2</v>
      </c>
      <c r="D297" s="33"/>
      <c r="E297" s="33"/>
      <c r="F297" s="33"/>
    </row>
    <row r="298" spans="2:6" ht="14.25" customHeight="1">
      <c r="B298" s="25" t="s">
        <v>289</v>
      </c>
      <c r="C298" s="33">
        <v>19.899999999999999</v>
      </c>
      <c r="D298" s="33"/>
      <c r="E298" s="33"/>
      <c r="F298" s="33"/>
    </row>
    <row r="299" spans="2:6" ht="14.25" customHeight="1">
      <c r="B299" s="28" t="s">
        <v>290</v>
      </c>
      <c r="C299" s="33">
        <v>190764.76</v>
      </c>
      <c r="D299" s="33"/>
      <c r="E299" s="33"/>
      <c r="F299" s="33"/>
    </row>
    <row r="300" spans="2:6" ht="14.25" customHeight="1">
      <c r="C300" s="29">
        <v>209034.96000000002</v>
      </c>
      <c r="D300" s="29">
        <v>0</v>
      </c>
      <c r="E300" s="29">
        <v>0</v>
      </c>
      <c r="F300" s="29">
        <v>0</v>
      </c>
    </row>
    <row r="301" spans="2:6" ht="14.25" customHeight="1"/>
    <row r="302" spans="2:6" ht="14.25" customHeight="1"/>
    <row r="303" spans="2:6" ht="14.25" customHeight="1"/>
    <row r="304" spans="2:6" ht="14.25" customHeight="1">
      <c r="B304" s="19" t="s">
        <v>291</v>
      </c>
    </row>
    <row r="305" spans="2:4" ht="14.25" customHeight="1">
      <c r="B305" s="36"/>
    </row>
    <row r="306" spans="2:4" ht="24" customHeight="1">
      <c r="B306" s="21" t="s">
        <v>292</v>
      </c>
      <c r="C306" s="22" t="s">
        <v>9</v>
      </c>
      <c r="D306" s="22" t="s">
        <v>293</v>
      </c>
    </row>
    <row r="307" spans="2:4" ht="14.25" customHeight="1">
      <c r="B307" s="23" t="s">
        <v>294</v>
      </c>
      <c r="C307" s="24"/>
      <c r="D307" s="24">
        <v>0</v>
      </c>
    </row>
    <row r="308" spans="2:4" ht="14.25" hidden="1" customHeight="1">
      <c r="B308" s="25" t="s">
        <v>295</v>
      </c>
      <c r="C308" s="33">
        <v>0</v>
      </c>
      <c r="D308" s="26"/>
    </row>
    <row r="309" spans="2:4" ht="14.25" hidden="1" customHeight="1">
      <c r="B309" s="25" t="s">
        <v>296</v>
      </c>
      <c r="C309" s="33">
        <v>0</v>
      </c>
      <c r="D309" s="26"/>
    </row>
    <row r="310" spans="2:4" ht="14.25" hidden="1" customHeight="1">
      <c r="B310" s="25" t="s">
        <v>297</v>
      </c>
      <c r="C310" s="33">
        <v>0</v>
      </c>
      <c r="D310" s="26" t="s">
        <v>298</v>
      </c>
    </row>
    <row r="311" spans="2:4" ht="14.25" hidden="1" customHeight="1">
      <c r="B311" s="25" t="s">
        <v>299</v>
      </c>
      <c r="C311" s="33">
        <v>0</v>
      </c>
      <c r="D311" s="26" t="s">
        <v>298</v>
      </c>
    </row>
    <row r="312" spans="2:4" ht="14.25" hidden="1" customHeight="1">
      <c r="B312" s="25" t="s">
        <v>300</v>
      </c>
      <c r="C312" s="33">
        <v>0</v>
      </c>
      <c r="D312" s="26" t="s">
        <v>298</v>
      </c>
    </row>
    <row r="313" spans="2:4" ht="14.25" hidden="1" customHeight="1">
      <c r="B313" s="25" t="s">
        <v>301</v>
      </c>
      <c r="C313" s="33">
        <v>0</v>
      </c>
      <c r="D313" s="26" t="s">
        <v>298</v>
      </c>
    </row>
    <row r="314" spans="2:4" ht="14.25" customHeight="1">
      <c r="B314" s="25" t="s">
        <v>302</v>
      </c>
      <c r="C314" s="33">
        <v>89734456.340000004</v>
      </c>
      <c r="D314" s="26" t="s">
        <v>298</v>
      </c>
    </row>
    <row r="315" spans="2:4" ht="14.25" hidden="1" customHeight="1">
      <c r="B315" s="25" t="s">
        <v>303</v>
      </c>
      <c r="C315" s="33">
        <v>0</v>
      </c>
      <c r="D315" s="26" t="s">
        <v>298</v>
      </c>
    </row>
    <row r="316" spans="2:4" ht="14.25" hidden="1" customHeight="1">
      <c r="B316" s="25" t="s">
        <v>304</v>
      </c>
      <c r="C316" s="33">
        <v>0</v>
      </c>
      <c r="D316" s="26" t="s">
        <v>298</v>
      </c>
    </row>
    <row r="317" spans="2:4" ht="14.25" customHeight="1">
      <c r="B317" s="25" t="s">
        <v>305</v>
      </c>
      <c r="C317" s="33">
        <v>88222518.780000001</v>
      </c>
      <c r="D317" s="26" t="s">
        <v>298</v>
      </c>
    </row>
    <row r="318" spans="2:4" ht="14.25" hidden="1" customHeight="1">
      <c r="B318" s="25" t="s">
        <v>306</v>
      </c>
      <c r="C318" s="33">
        <v>0</v>
      </c>
      <c r="D318" s="26" t="s">
        <v>298</v>
      </c>
    </row>
    <row r="319" spans="2:4" ht="14.25" hidden="1" customHeight="1">
      <c r="B319" s="25" t="s">
        <v>307</v>
      </c>
      <c r="C319" s="33">
        <v>0</v>
      </c>
      <c r="D319" s="26" t="s">
        <v>298</v>
      </c>
    </row>
    <row r="320" spans="2:4" ht="14.25" customHeight="1">
      <c r="B320" s="25" t="s">
        <v>308</v>
      </c>
      <c r="C320" s="33">
        <v>2592263.59</v>
      </c>
      <c r="D320" s="26" t="s">
        <v>298</v>
      </c>
    </row>
    <row r="321" spans="2:4" ht="14.25" customHeight="1">
      <c r="B321" s="25" t="s">
        <v>309</v>
      </c>
      <c r="C321" s="33">
        <v>13332558.25</v>
      </c>
      <c r="D321" s="26" t="s">
        <v>298</v>
      </c>
    </row>
    <row r="322" spans="2:4" ht="14.25" hidden="1" customHeight="1">
      <c r="B322" s="25" t="s">
        <v>310</v>
      </c>
      <c r="C322" s="33">
        <v>0</v>
      </c>
      <c r="D322" s="26" t="s">
        <v>298</v>
      </c>
    </row>
    <row r="323" spans="2:4" ht="14.25" customHeight="1">
      <c r="B323" s="25" t="s">
        <v>311</v>
      </c>
      <c r="C323" s="33">
        <v>553602.19999999995</v>
      </c>
      <c r="D323" s="26" t="s">
        <v>298</v>
      </c>
    </row>
    <row r="324" spans="2:4" ht="14.25" hidden="1" customHeight="1">
      <c r="B324" s="25" t="s">
        <v>312</v>
      </c>
      <c r="C324" s="33">
        <v>0</v>
      </c>
      <c r="D324" s="26" t="s">
        <v>298</v>
      </c>
    </row>
    <row r="325" spans="2:4" ht="14.25" customHeight="1">
      <c r="B325" s="25" t="s">
        <v>313</v>
      </c>
      <c r="C325" s="33">
        <v>1097763.45</v>
      </c>
      <c r="D325" s="26" t="s">
        <v>298</v>
      </c>
    </row>
    <row r="326" spans="2:4" ht="14.25" hidden="1" customHeight="1">
      <c r="B326" s="25" t="s">
        <v>314</v>
      </c>
      <c r="C326" s="33">
        <v>0</v>
      </c>
      <c r="D326" s="26" t="s">
        <v>298</v>
      </c>
    </row>
    <row r="327" spans="2:4" ht="14.25" hidden="1" customHeight="1">
      <c r="B327" s="25" t="s">
        <v>315</v>
      </c>
      <c r="C327" s="33">
        <v>0</v>
      </c>
      <c r="D327" s="26" t="s">
        <v>298</v>
      </c>
    </row>
    <row r="328" spans="2:4" ht="14.25" customHeight="1">
      <c r="B328" s="25" t="s">
        <v>316</v>
      </c>
      <c r="C328" s="33">
        <v>14441397.060000001</v>
      </c>
      <c r="D328" s="26" t="s">
        <v>298</v>
      </c>
    </row>
    <row r="329" spans="2:4" ht="14.25" hidden="1" customHeight="1">
      <c r="B329" s="25" t="s">
        <v>317</v>
      </c>
      <c r="C329" s="33">
        <v>0</v>
      </c>
      <c r="D329" s="26" t="s">
        <v>298</v>
      </c>
    </row>
    <row r="330" spans="2:4" ht="14.25" hidden="1" customHeight="1">
      <c r="B330" s="25" t="s">
        <v>318</v>
      </c>
      <c r="C330" s="33">
        <v>0</v>
      </c>
      <c r="D330" s="26" t="s">
        <v>298</v>
      </c>
    </row>
    <row r="331" spans="2:4" ht="14.25" hidden="1" customHeight="1">
      <c r="B331" s="25" t="s">
        <v>319</v>
      </c>
      <c r="C331" s="33">
        <v>0</v>
      </c>
      <c r="D331" s="26" t="s">
        <v>298</v>
      </c>
    </row>
    <row r="332" spans="2:4" ht="14.25" hidden="1" customHeight="1">
      <c r="B332" s="25" t="s">
        <v>320</v>
      </c>
      <c r="C332" s="33">
        <v>0</v>
      </c>
      <c r="D332" s="26" t="s">
        <v>298</v>
      </c>
    </row>
    <row r="333" spans="2:4" ht="14.25" hidden="1" customHeight="1">
      <c r="B333" s="25" t="s">
        <v>321</v>
      </c>
      <c r="C333" s="33">
        <v>0</v>
      </c>
      <c r="D333" s="26" t="s">
        <v>298</v>
      </c>
    </row>
    <row r="334" spans="2:4" ht="14.25" hidden="1" customHeight="1">
      <c r="B334" s="25" t="s">
        <v>322</v>
      </c>
      <c r="C334" s="33">
        <v>0</v>
      </c>
      <c r="D334" s="26" t="s">
        <v>298</v>
      </c>
    </row>
    <row r="335" spans="2:4" ht="14.25" customHeight="1">
      <c r="B335" s="25" t="s">
        <v>323</v>
      </c>
      <c r="C335" s="33">
        <v>26504225.82</v>
      </c>
      <c r="D335" s="26" t="s">
        <v>298</v>
      </c>
    </row>
    <row r="336" spans="2:4" ht="14.25" customHeight="1">
      <c r="B336" s="25" t="s">
        <v>324</v>
      </c>
      <c r="C336" s="33">
        <v>257018.92</v>
      </c>
      <c r="D336" s="26" t="s">
        <v>298</v>
      </c>
    </row>
    <row r="337" spans="2:4" ht="14.25" hidden="1" customHeight="1">
      <c r="B337" s="25" t="s">
        <v>325</v>
      </c>
      <c r="C337" s="33">
        <v>0</v>
      </c>
      <c r="D337" s="26" t="s">
        <v>298</v>
      </c>
    </row>
    <row r="338" spans="2:4" ht="14.25" customHeight="1">
      <c r="B338" s="25" t="s">
        <v>326</v>
      </c>
      <c r="C338" s="33">
        <v>157500</v>
      </c>
      <c r="D338" s="26" t="s">
        <v>298</v>
      </c>
    </row>
    <row r="339" spans="2:4" ht="14.25" customHeight="1">
      <c r="B339" s="25" t="s">
        <v>327</v>
      </c>
      <c r="C339" s="33">
        <v>4904764.8</v>
      </c>
      <c r="D339" s="26" t="s">
        <v>298</v>
      </c>
    </row>
    <row r="340" spans="2:4" ht="14.25" hidden="1" customHeight="1">
      <c r="B340" s="25" t="s">
        <v>328</v>
      </c>
      <c r="C340" s="33">
        <v>0</v>
      </c>
      <c r="D340" s="26" t="s">
        <v>298</v>
      </c>
    </row>
    <row r="341" spans="2:4" ht="14.25" hidden="1" customHeight="1">
      <c r="B341" s="25" t="s">
        <v>329</v>
      </c>
      <c r="C341" s="33">
        <v>0</v>
      </c>
      <c r="D341" s="26" t="s">
        <v>298</v>
      </c>
    </row>
    <row r="342" spans="2:4" ht="14.25" hidden="1" customHeight="1">
      <c r="B342" s="25" t="s">
        <v>330</v>
      </c>
      <c r="C342" s="33">
        <v>0</v>
      </c>
      <c r="D342" s="26" t="s">
        <v>298</v>
      </c>
    </row>
    <row r="343" spans="2:4" ht="14.25" hidden="1" customHeight="1">
      <c r="B343" s="25" t="s">
        <v>331</v>
      </c>
      <c r="C343" s="33">
        <v>0</v>
      </c>
      <c r="D343" s="26" t="s">
        <v>298</v>
      </c>
    </row>
    <row r="344" spans="2:4" ht="14.25" customHeight="1">
      <c r="B344" s="25" t="s">
        <v>332</v>
      </c>
      <c r="C344" s="33">
        <v>1243325</v>
      </c>
      <c r="D344" s="26" t="s">
        <v>298</v>
      </c>
    </row>
    <row r="345" spans="2:4" ht="14.25" hidden="1" customHeight="1">
      <c r="B345" s="25" t="s">
        <v>333</v>
      </c>
      <c r="C345" s="33">
        <v>0</v>
      </c>
      <c r="D345" s="26" t="s">
        <v>298</v>
      </c>
    </row>
    <row r="346" spans="2:4" ht="14.25" hidden="1" customHeight="1">
      <c r="B346" s="25" t="s">
        <v>334</v>
      </c>
      <c r="C346" s="33">
        <v>0</v>
      </c>
      <c r="D346" s="26" t="s">
        <v>298</v>
      </c>
    </row>
    <row r="347" spans="2:4" ht="14.25" customHeight="1">
      <c r="B347" s="25" t="s">
        <v>335</v>
      </c>
      <c r="C347" s="33">
        <v>41919.83</v>
      </c>
      <c r="D347" s="26" t="s">
        <v>298</v>
      </c>
    </row>
    <row r="348" spans="2:4" ht="14.25" hidden="1" customHeight="1">
      <c r="B348" s="25" t="s">
        <v>336</v>
      </c>
      <c r="C348" s="33">
        <v>0</v>
      </c>
      <c r="D348" s="26" t="s">
        <v>298</v>
      </c>
    </row>
    <row r="349" spans="2:4" ht="14.25" hidden="1" customHeight="1">
      <c r="B349" s="25" t="s">
        <v>337</v>
      </c>
      <c r="C349" s="33">
        <v>0</v>
      </c>
      <c r="D349" s="26" t="s">
        <v>298</v>
      </c>
    </row>
    <row r="350" spans="2:4" ht="14.25" customHeight="1">
      <c r="B350" s="25" t="s">
        <v>338</v>
      </c>
      <c r="C350" s="33">
        <v>349967.2</v>
      </c>
      <c r="D350" s="26" t="s">
        <v>298</v>
      </c>
    </row>
    <row r="351" spans="2:4" ht="14.25" hidden="1" customHeight="1">
      <c r="B351" s="25" t="s">
        <v>339</v>
      </c>
      <c r="C351" s="33">
        <v>0</v>
      </c>
      <c r="D351" s="26" t="s">
        <v>298</v>
      </c>
    </row>
    <row r="352" spans="2:4" ht="14.25" customHeight="1">
      <c r="B352" s="25" t="s">
        <v>340</v>
      </c>
      <c r="C352" s="33">
        <v>15808</v>
      </c>
      <c r="D352" s="26" t="s">
        <v>298</v>
      </c>
    </row>
    <row r="353" spans="2:4" ht="14.25" customHeight="1">
      <c r="B353" s="25" t="s">
        <v>341</v>
      </c>
      <c r="C353" s="33">
        <v>168000</v>
      </c>
      <c r="D353" s="26" t="s">
        <v>298</v>
      </c>
    </row>
    <row r="354" spans="2:4" ht="14.25" customHeight="1">
      <c r="B354" s="25" t="s">
        <v>342</v>
      </c>
      <c r="C354" s="33">
        <v>67968</v>
      </c>
      <c r="D354" s="26" t="s">
        <v>298</v>
      </c>
    </row>
    <row r="355" spans="2:4" ht="14.25" hidden="1" customHeight="1">
      <c r="B355" s="25" t="s">
        <v>343</v>
      </c>
      <c r="C355" s="33">
        <v>0</v>
      </c>
      <c r="D355" s="26" t="s">
        <v>298</v>
      </c>
    </row>
    <row r="356" spans="2:4" ht="14.25" hidden="1" customHeight="1">
      <c r="B356" s="25" t="s">
        <v>344</v>
      </c>
      <c r="C356" s="33">
        <v>0</v>
      </c>
      <c r="D356" s="26" t="s">
        <v>298</v>
      </c>
    </row>
    <row r="357" spans="2:4" ht="14.25" hidden="1" customHeight="1">
      <c r="B357" s="25" t="s">
        <v>345</v>
      </c>
      <c r="C357" s="33">
        <v>0</v>
      </c>
      <c r="D357" s="26" t="s">
        <v>298</v>
      </c>
    </row>
    <row r="358" spans="2:4" ht="14.25" hidden="1" customHeight="1">
      <c r="B358" s="25" t="s">
        <v>346</v>
      </c>
      <c r="C358" s="33">
        <v>0</v>
      </c>
      <c r="D358" s="26" t="s">
        <v>298</v>
      </c>
    </row>
    <row r="359" spans="2:4" ht="14.25" customHeight="1">
      <c r="B359" s="25" t="s">
        <v>347</v>
      </c>
      <c r="C359" s="33">
        <v>364117.34</v>
      </c>
      <c r="D359" s="26" t="s">
        <v>298</v>
      </c>
    </row>
    <row r="360" spans="2:4" ht="14.25" hidden="1" customHeight="1">
      <c r="B360" s="25" t="s">
        <v>348</v>
      </c>
      <c r="C360" s="33">
        <v>0</v>
      </c>
      <c r="D360" s="26" t="s">
        <v>298</v>
      </c>
    </row>
    <row r="361" spans="2:4" ht="14.25" hidden="1" customHeight="1">
      <c r="B361" s="25" t="s">
        <v>349</v>
      </c>
      <c r="C361" s="33">
        <v>0</v>
      </c>
      <c r="D361" s="26" t="s">
        <v>298</v>
      </c>
    </row>
    <row r="362" spans="2:4" ht="14.25" hidden="1" customHeight="1">
      <c r="B362" s="25" t="s">
        <v>350</v>
      </c>
      <c r="C362" s="33">
        <v>0</v>
      </c>
      <c r="D362" s="26" t="s">
        <v>298</v>
      </c>
    </row>
    <row r="363" spans="2:4" ht="14.25" hidden="1" customHeight="1">
      <c r="B363" s="25" t="s">
        <v>351</v>
      </c>
      <c r="C363" s="33">
        <v>0</v>
      </c>
      <c r="D363" s="26" t="s">
        <v>298</v>
      </c>
    </row>
    <row r="364" spans="2:4" ht="14.25" hidden="1" customHeight="1">
      <c r="B364" s="25" t="s">
        <v>352</v>
      </c>
      <c r="C364" s="33">
        <v>0</v>
      </c>
      <c r="D364" s="26" t="s">
        <v>298</v>
      </c>
    </row>
    <row r="365" spans="2:4" ht="14.25" customHeight="1">
      <c r="B365" s="25" t="s">
        <v>353</v>
      </c>
      <c r="C365" s="33">
        <v>179678.8</v>
      </c>
      <c r="D365" s="26" t="s">
        <v>298</v>
      </c>
    </row>
    <row r="366" spans="2:4" ht="14.25" customHeight="1">
      <c r="B366" s="25" t="s">
        <v>354</v>
      </c>
      <c r="C366" s="33">
        <v>36779.629999999997</v>
      </c>
      <c r="D366" s="26" t="s">
        <v>298</v>
      </c>
    </row>
    <row r="367" spans="2:4" ht="14.25" hidden="1" customHeight="1">
      <c r="B367" s="25" t="s">
        <v>355</v>
      </c>
      <c r="C367" s="33">
        <v>0</v>
      </c>
      <c r="D367" s="26" t="s">
        <v>298</v>
      </c>
    </row>
    <row r="368" spans="2:4" ht="14.25" hidden="1" customHeight="1">
      <c r="B368" s="25" t="s">
        <v>356</v>
      </c>
      <c r="C368" s="33">
        <v>0</v>
      </c>
      <c r="D368" s="26" t="s">
        <v>298</v>
      </c>
    </row>
    <row r="369" spans="2:4" ht="14.25" hidden="1" customHeight="1">
      <c r="B369" s="25" t="s">
        <v>357</v>
      </c>
      <c r="C369" s="33">
        <v>0</v>
      </c>
      <c r="D369" s="26" t="s">
        <v>298</v>
      </c>
    </row>
    <row r="370" spans="2:4" ht="14.25" customHeight="1">
      <c r="B370" s="25" t="s">
        <v>358</v>
      </c>
      <c r="C370" s="33">
        <v>273406.71000000002</v>
      </c>
      <c r="D370" s="26" t="s">
        <v>298</v>
      </c>
    </row>
    <row r="371" spans="2:4" ht="14.25" customHeight="1">
      <c r="B371" s="25" t="s">
        <v>359</v>
      </c>
      <c r="C371" s="33">
        <v>87569.24</v>
      </c>
      <c r="D371" s="26" t="s">
        <v>298</v>
      </c>
    </row>
    <row r="372" spans="2:4" ht="14.25" customHeight="1">
      <c r="B372" s="25" t="s">
        <v>360</v>
      </c>
      <c r="C372" s="33">
        <v>163662.24</v>
      </c>
      <c r="D372" s="26" t="s">
        <v>298</v>
      </c>
    </row>
    <row r="373" spans="2:4" ht="14.25" hidden="1" customHeight="1">
      <c r="B373" s="25" t="s">
        <v>361</v>
      </c>
      <c r="C373" s="33">
        <v>0</v>
      </c>
      <c r="D373" s="26" t="s">
        <v>298</v>
      </c>
    </row>
    <row r="374" spans="2:4" ht="14.25" customHeight="1">
      <c r="B374" s="25" t="s">
        <v>362</v>
      </c>
      <c r="C374" s="33">
        <v>696074.86</v>
      </c>
      <c r="D374" s="26" t="s">
        <v>298</v>
      </c>
    </row>
    <row r="375" spans="2:4" ht="14.25" hidden="1" customHeight="1">
      <c r="B375" s="25" t="s">
        <v>363</v>
      </c>
      <c r="C375" s="33">
        <v>0</v>
      </c>
      <c r="D375" s="26" t="s">
        <v>298</v>
      </c>
    </row>
    <row r="376" spans="2:4" ht="14.25" customHeight="1">
      <c r="B376" s="25" t="s">
        <v>364</v>
      </c>
      <c r="C376" s="33">
        <v>151858.66</v>
      </c>
      <c r="D376" s="26" t="s">
        <v>298</v>
      </c>
    </row>
    <row r="377" spans="2:4" ht="14.25" customHeight="1">
      <c r="B377" s="25" t="s">
        <v>365</v>
      </c>
      <c r="C377" s="33">
        <v>455600</v>
      </c>
      <c r="D377" s="26" t="s">
        <v>298</v>
      </c>
    </row>
    <row r="378" spans="2:4" ht="14.25" customHeight="1">
      <c r="B378" s="25" t="s">
        <v>366</v>
      </c>
      <c r="C378" s="33">
        <v>21139.65</v>
      </c>
      <c r="D378" s="26" t="s">
        <v>298</v>
      </c>
    </row>
    <row r="379" spans="2:4" ht="14.25" hidden="1" customHeight="1">
      <c r="B379" s="25" t="s">
        <v>367</v>
      </c>
      <c r="C379" s="33">
        <v>0</v>
      </c>
      <c r="D379" s="26" t="s">
        <v>298</v>
      </c>
    </row>
    <row r="380" spans="2:4" ht="14.25" customHeight="1">
      <c r="B380" s="25" t="s">
        <v>368</v>
      </c>
      <c r="C380" s="33">
        <v>1443860</v>
      </c>
      <c r="D380" s="26" t="s">
        <v>298</v>
      </c>
    </row>
    <row r="381" spans="2:4" ht="14.25" hidden="1" customHeight="1">
      <c r="B381" s="25" t="s">
        <v>369</v>
      </c>
      <c r="C381" s="33">
        <v>0</v>
      </c>
      <c r="D381" s="26" t="s">
        <v>298</v>
      </c>
    </row>
    <row r="382" spans="2:4" ht="14.25" hidden="1" customHeight="1">
      <c r="B382" s="25" t="s">
        <v>370</v>
      </c>
      <c r="C382" s="33">
        <v>0</v>
      </c>
      <c r="D382" s="26" t="s">
        <v>298</v>
      </c>
    </row>
    <row r="383" spans="2:4" ht="14.25" hidden="1" customHeight="1">
      <c r="B383" s="25" t="s">
        <v>371</v>
      </c>
      <c r="C383" s="33">
        <v>0</v>
      </c>
      <c r="D383" s="26" t="s">
        <v>298</v>
      </c>
    </row>
    <row r="384" spans="2:4" ht="14.25" hidden="1" customHeight="1">
      <c r="B384" s="25" t="s">
        <v>372</v>
      </c>
      <c r="C384" s="33">
        <v>0</v>
      </c>
      <c r="D384" s="26" t="s">
        <v>298</v>
      </c>
    </row>
    <row r="385" spans="2:4" ht="14.25" hidden="1" customHeight="1">
      <c r="B385" s="25" t="s">
        <v>373</v>
      </c>
      <c r="C385" s="33">
        <v>0</v>
      </c>
      <c r="D385" s="26" t="s">
        <v>298</v>
      </c>
    </row>
    <row r="386" spans="2:4" ht="14.25" customHeight="1">
      <c r="B386" s="25" t="s">
        <v>374</v>
      </c>
      <c r="C386" s="33">
        <v>351110.40000000002</v>
      </c>
      <c r="D386" s="26" t="s">
        <v>298</v>
      </c>
    </row>
    <row r="387" spans="2:4" ht="14.25" customHeight="1">
      <c r="B387" s="25" t="s">
        <v>375</v>
      </c>
      <c r="C387" s="33">
        <v>152744</v>
      </c>
      <c r="D387" s="26" t="s">
        <v>298</v>
      </c>
    </row>
    <row r="388" spans="2:4" ht="14.25" customHeight="1">
      <c r="B388" s="25" t="s">
        <v>376</v>
      </c>
      <c r="C388" s="33">
        <v>23253.88</v>
      </c>
      <c r="D388" s="26" t="s">
        <v>298</v>
      </c>
    </row>
    <row r="389" spans="2:4" ht="14.25" hidden="1" customHeight="1">
      <c r="B389" s="25" t="s">
        <v>377</v>
      </c>
      <c r="C389" s="33">
        <v>0</v>
      </c>
      <c r="D389" s="26" t="s">
        <v>298</v>
      </c>
    </row>
    <row r="390" spans="2:4" ht="14.25" hidden="1" customHeight="1">
      <c r="B390" s="25" t="s">
        <v>378</v>
      </c>
      <c r="C390" s="33">
        <v>0</v>
      </c>
      <c r="D390" s="26" t="s">
        <v>298</v>
      </c>
    </row>
    <row r="391" spans="2:4" ht="14.25" customHeight="1">
      <c r="B391" s="25" t="s">
        <v>379</v>
      </c>
      <c r="C391" s="33">
        <v>244988</v>
      </c>
      <c r="D391" s="26" t="s">
        <v>298</v>
      </c>
    </row>
    <row r="392" spans="2:4" ht="14.25" customHeight="1">
      <c r="B392" s="25" t="s">
        <v>380</v>
      </c>
      <c r="C392" s="33">
        <v>159280</v>
      </c>
      <c r="D392" s="26" t="s">
        <v>298</v>
      </c>
    </row>
    <row r="393" spans="2:4" ht="14.25" customHeight="1">
      <c r="B393" s="25" t="s">
        <v>381</v>
      </c>
      <c r="C393" s="33">
        <v>161840</v>
      </c>
      <c r="D393" s="26" t="s">
        <v>298</v>
      </c>
    </row>
    <row r="394" spans="2:4" ht="14.25" hidden="1" customHeight="1">
      <c r="B394" s="25" t="s">
        <v>382</v>
      </c>
      <c r="C394" s="33">
        <v>0</v>
      </c>
      <c r="D394" s="26" t="s">
        <v>298</v>
      </c>
    </row>
    <row r="395" spans="2:4" ht="14.25" customHeight="1">
      <c r="B395" s="25" t="s">
        <v>383</v>
      </c>
      <c r="C395" s="33">
        <v>18512</v>
      </c>
      <c r="D395" s="26" t="s">
        <v>298</v>
      </c>
    </row>
    <row r="396" spans="2:4" ht="14.25" hidden="1" customHeight="1">
      <c r="B396" s="25" t="s">
        <v>384</v>
      </c>
      <c r="C396" s="33">
        <v>0</v>
      </c>
      <c r="D396" s="26" t="s">
        <v>298</v>
      </c>
    </row>
    <row r="397" spans="2:4" ht="14.25" hidden="1" customHeight="1">
      <c r="B397" s="25" t="s">
        <v>385</v>
      </c>
      <c r="C397" s="33">
        <v>0</v>
      </c>
      <c r="D397" s="26" t="s">
        <v>298</v>
      </c>
    </row>
    <row r="398" spans="2:4" ht="14.25" customHeight="1">
      <c r="B398" s="25" t="s">
        <v>386</v>
      </c>
      <c r="C398" s="33">
        <v>27550</v>
      </c>
      <c r="D398" s="26" t="s">
        <v>298</v>
      </c>
    </row>
    <row r="399" spans="2:4" ht="14.25" customHeight="1">
      <c r="B399" s="25" t="s">
        <v>387</v>
      </c>
      <c r="C399" s="33">
        <v>78320</v>
      </c>
      <c r="D399" s="26" t="s">
        <v>298</v>
      </c>
    </row>
    <row r="400" spans="2:4" ht="14.25" customHeight="1">
      <c r="B400" s="25" t="s">
        <v>388</v>
      </c>
      <c r="C400" s="33">
        <v>30800</v>
      </c>
      <c r="D400" s="26" t="s">
        <v>298</v>
      </c>
    </row>
    <row r="401" spans="2:4" ht="14.25" customHeight="1">
      <c r="B401" s="25" t="s">
        <v>389</v>
      </c>
      <c r="C401" s="33">
        <v>27362550.079999998</v>
      </c>
      <c r="D401" s="26" t="s">
        <v>298</v>
      </c>
    </row>
    <row r="402" spans="2:4" ht="14.25" hidden="1" customHeight="1">
      <c r="B402" s="25" t="s">
        <v>390</v>
      </c>
      <c r="C402" s="33">
        <v>0</v>
      </c>
      <c r="D402" s="26" t="s">
        <v>298</v>
      </c>
    </row>
    <row r="403" spans="2:4" ht="14.25" hidden="1" customHeight="1">
      <c r="B403" s="25" t="s">
        <v>391</v>
      </c>
      <c r="C403" s="33">
        <v>0</v>
      </c>
      <c r="D403" s="26" t="s">
        <v>298</v>
      </c>
    </row>
    <row r="404" spans="2:4" ht="14.25" hidden="1" customHeight="1">
      <c r="B404" s="25" t="s">
        <v>392</v>
      </c>
      <c r="C404" s="33">
        <v>0</v>
      </c>
      <c r="D404" s="26" t="s">
        <v>298</v>
      </c>
    </row>
    <row r="405" spans="2:4" ht="14.25" hidden="1" customHeight="1">
      <c r="B405" s="25" t="s">
        <v>393</v>
      </c>
      <c r="C405" s="33">
        <v>0</v>
      </c>
      <c r="D405" s="26" t="s">
        <v>298</v>
      </c>
    </row>
    <row r="406" spans="2:4" ht="14.25" hidden="1" customHeight="1">
      <c r="B406" s="25" t="s">
        <v>394</v>
      </c>
      <c r="C406" s="33">
        <v>0</v>
      </c>
      <c r="D406" s="26" t="s">
        <v>298</v>
      </c>
    </row>
    <row r="407" spans="2:4" ht="14.25" customHeight="1">
      <c r="B407" s="25" t="s">
        <v>395</v>
      </c>
      <c r="C407" s="33">
        <v>156209.49</v>
      </c>
      <c r="D407" s="26" t="s">
        <v>298</v>
      </c>
    </row>
    <row r="408" spans="2:4" ht="14.25" hidden="1" customHeight="1">
      <c r="B408" s="25" t="s">
        <v>396</v>
      </c>
      <c r="C408" s="33">
        <v>0</v>
      </c>
      <c r="D408" s="26" t="s">
        <v>298</v>
      </c>
    </row>
    <row r="409" spans="2:4" ht="14.25" hidden="1" customHeight="1">
      <c r="B409" s="25" t="s">
        <v>397</v>
      </c>
      <c r="C409" s="33">
        <v>0</v>
      </c>
      <c r="D409" s="26" t="s">
        <v>298</v>
      </c>
    </row>
    <row r="410" spans="2:4" ht="14.25" hidden="1" customHeight="1">
      <c r="B410" s="25" t="s">
        <v>398</v>
      </c>
      <c r="C410" s="33">
        <v>0</v>
      </c>
      <c r="D410" s="26" t="s">
        <v>298</v>
      </c>
    </row>
    <row r="411" spans="2:4" ht="14.25" hidden="1" customHeight="1">
      <c r="B411" s="25" t="s">
        <v>399</v>
      </c>
      <c r="C411" s="33">
        <v>0</v>
      </c>
      <c r="D411" s="26" t="s">
        <v>298</v>
      </c>
    </row>
    <row r="412" spans="2:4" ht="14.25" hidden="1" customHeight="1">
      <c r="B412" s="25" t="s">
        <v>400</v>
      </c>
      <c r="C412" s="33">
        <v>0</v>
      </c>
      <c r="D412" s="26" t="s">
        <v>298</v>
      </c>
    </row>
    <row r="413" spans="2:4" ht="14.25" hidden="1" customHeight="1">
      <c r="B413" s="25" t="s">
        <v>401</v>
      </c>
      <c r="C413" s="33">
        <v>0</v>
      </c>
      <c r="D413" s="26" t="s">
        <v>298</v>
      </c>
    </row>
    <row r="414" spans="2:4" ht="14.25" hidden="1" customHeight="1">
      <c r="B414" s="25" t="s">
        <v>402</v>
      </c>
      <c r="C414" s="33">
        <v>0</v>
      </c>
      <c r="D414" s="26" t="s">
        <v>298</v>
      </c>
    </row>
    <row r="415" spans="2:4" ht="14.25" hidden="1" customHeight="1">
      <c r="B415" s="25" t="s">
        <v>403</v>
      </c>
      <c r="C415" s="33">
        <v>0</v>
      </c>
      <c r="D415" s="26" t="s">
        <v>298</v>
      </c>
    </row>
    <row r="416" spans="2:4" ht="14.25" hidden="1" customHeight="1">
      <c r="B416" s="25" t="s">
        <v>404</v>
      </c>
      <c r="C416" s="33">
        <v>0</v>
      </c>
      <c r="D416" s="26" t="s">
        <v>298</v>
      </c>
    </row>
    <row r="417" spans="2:4" ht="14.25" hidden="1" customHeight="1">
      <c r="B417" s="25" t="s">
        <v>405</v>
      </c>
      <c r="C417" s="33">
        <v>0</v>
      </c>
      <c r="D417" s="26" t="s">
        <v>298</v>
      </c>
    </row>
    <row r="418" spans="2:4" ht="14.25" customHeight="1">
      <c r="B418" s="25" t="s">
        <v>406</v>
      </c>
      <c r="C418" s="33">
        <v>423780.41</v>
      </c>
      <c r="D418" s="26" t="s">
        <v>298</v>
      </c>
    </row>
    <row r="419" spans="2:4" ht="14.25" customHeight="1">
      <c r="B419" s="25" t="s">
        <v>407</v>
      </c>
      <c r="C419" s="33">
        <v>133291.79</v>
      </c>
      <c r="D419" s="26" t="s">
        <v>298</v>
      </c>
    </row>
    <row r="420" spans="2:4" ht="14.25" hidden="1" customHeight="1">
      <c r="B420" s="25" t="s">
        <v>408</v>
      </c>
      <c r="C420" s="33">
        <v>0</v>
      </c>
      <c r="D420" s="26" t="s">
        <v>298</v>
      </c>
    </row>
    <row r="421" spans="2:4" ht="14.25" customHeight="1">
      <c r="B421" s="25" t="s">
        <v>409</v>
      </c>
      <c r="C421" s="33">
        <v>573555.47</v>
      </c>
      <c r="D421" s="26" t="s">
        <v>298</v>
      </c>
    </row>
    <row r="422" spans="2:4" ht="14.25" customHeight="1">
      <c r="B422" s="25" t="s">
        <v>410</v>
      </c>
      <c r="C422" s="33">
        <v>199773.47</v>
      </c>
      <c r="D422" s="26" t="s">
        <v>298</v>
      </c>
    </row>
    <row r="423" spans="2:4" ht="14.25" customHeight="1">
      <c r="B423" s="25" t="s">
        <v>411</v>
      </c>
      <c r="C423" s="33">
        <v>5582558.3899999997</v>
      </c>
      <c r="D423" s="26" t="s">
        <v>298</v>
      </c>
    </row>
    <row r="424" spans="2:4" ht="14.25" customHeight="1">
      <c r="B424" s="25" t="s">
        <v>412</v>
      </c>
      <c r="C424" s="33">
        <v>23304171.57</v>
      </c>
      <c r="D424" s="26" t="s">
        <v>298</v>
      </c>
    </row>
    <row r="425" spans="2:4" ht="14.25" customHeight="1">
      <c r="B425" s="25" t="s">
        <v>413</v>
      </c>
      <c r="C425" s="33">
        <v>350000</v>
      </c>
      <c r="D425" s="26" t="s">
        <v>298</v>
      </c>
    </row>
    <row r="426" spans="2:4" ht="14.25" hidden="1" customHeight="1">
      <c r="B426" s="25" t="s">
        <v>414</v>
      </c>
      <c r="C426" s="33">
        <v>0</v>
      </c>
      <c r="D426" s="26" t="s">
        <v>298</v>
      </c>
    </row>
    <row r="427" spans="2:4" ht="14.25" customHeight="1">
      <c r="B427" s="25" t="s">
        <v>415</v>
      </c>
      <c r="C427" s="33">
        <v>1087350.8400000001</v>
      </c>
      <c r="D427" s="26" t="s">
        <v>298</v>
      </c>
    </row>
    <row r="428" spans="2:4" ht="14.25" customHeight="1">
      <c r="B428" s="25" t="s">
        <v>416</v>
      </c>
      <c r="C428" s="33">
        <v>55682.94</v>
      </c>
      <c r="D428" s="26" t="s">
        <v>298</v>
      </c>
    </row>
    <row r="429" spans="2:4" ht="14.25" customHeight="1">
      <c r="B429" s="25" t="s">
        <v>417</v>
      </c>
      <c r="C429" s="33">
        <v>84844.4</v>
      </c>
      <c r="D429" s="26" t="s">
        <v>298</v>
      </c>
    </row>
    <row r="430" spans="2:4" ht="14.25" customHeight="1">
      <c r="B430" s="25" t="s">
        <v>418</v>
      </c>
      <c r="C430" s="33">
        <v>52476.75</v>
      </c>
      <c r="D430" s="26" t="s">
        <v>298</v>
      </c>
    </row>
    <row r="431" spans="2:4" ht="14.25" customHeight="1">
      <c r="B431" s="25" t="s">
        <v>419</v>
      </c>
      <c r="C431" s="33">
        <v>65314.01</v>
      </c>
      <c r="D431" s="26" t="s">
        <v>298</v>
      </c>
    </row>
    <row r="432" spans="2:4" ht="14.25" customHeight="1">
      <c r="B432" s="28" t="s">
        <v>420</v>
      </c>
      <c r="C432" s="33">
        <v>306878.12</v>
      </c>
      <c r="D432" s="26" t="s">
        <v>298</v>
      </c>
    </row>
    <row r="433" spans="2:7" ht="14.25" customHeight="1">
      <c r="B433" s="37"/>
      <c r="C433" s="29">
        <v>308545640.38000005</v>
      </c>
      <c r="D433" s="29"/>
    </row>
    <row r="434" spans="2:7" ht="14.25" customHeight="1">
      <c r="B434" s="37"/>
      <c r="C434" s="38"/>
      <c r="D434" s="38"/>
    </row>
    <row r="435" spans="2:7" ht="9.75" customHeight="1">
      <c r="B435" s="37"/>
      <c r="C435" s="38"/>
      <c r="D435" s="38"/>
    </row>
    <row r="436" spans="2:7" ht="14.25" customHeight="1"/>
    <row r="437" spans="2:7" ht="14.25" customHeight="1">
      <c r="B437" s="19" t="s">
        <v>421</v>
      </c>
    </row>
    <row r="438" spans="2:7" ht="14.25" customHeight="1">
      <c r="B438" s="36"/>
    </row>
    <row r="439" spans="2:7" ht="27.75" customHeight="1">
      <c r="B439" s="21" t="s">
        <v>422</v>
      </c>
      <c r="C439" s="22" t="s">
        <v>9</v>
      </c>
      <c r="D439" s="22" t="s">
        <v>10</v>
      </c>
      <c r="E439" s="22" t="s">
        <v>423</v>
      </c>
      <c r="F439" s="39" t="s">
        <v>424</v>
      </c>
      <c r="G439" s="22" t="s">
        <v>425</v>
      </c>
    </row>
    <row r="440" spans="2:7" ht="14.25" customHeight="1">
      <c r="B440" s="40" t="s">
        <v>426</v>
      </c>
      <c r="C440" s="41">
        <v>91536719.549999997</v>
      </c>
      <c r="D440" s="38">
        <v>0</v>
      </c>
      <c r="E440" s="38">
        <v>0</v>
      </c>
      <c r="F440" s="38">
        <v>0</v>
      </c>
      <c r="G440" s="27">
        <v>0</v>
      </c>
    </row>
    <row r="441" spans="2:7" ht="24" customHeight="1">
      <c r="B441" s="42" t="s">
        <v>427</v>
      </c>
      <c r="C441" s="43">
        <v>41815496.159999996</v>
      </c>
      <c r="D441" s="44" t="s">
        <v>428</v>
      </c>
      <c r="E441" s="38" t="s">
        <v>429</v>
      </c>
      <c r="F441" s="45" t="s">
        <v>430</v>
      </c>
      <c r="G441" s="46" t="s">
        <v>431</v>
      </c>
    </row>
    <row r="442" spans="2:7" ht="24.75" customHeight="1">
      <c r="B442" s="42" t="s">
        <v>432</v>
      </c>
      <c r="C442" s="43">
        <v>10871070.92</v>
      </c>
      <c r="D442" s="44" t="s">
        <v>428</v>
      </c>
      <c r="E442" s="38" t="s">
        <v>429</v>
      </c>
      <c r="F442" s="45" t="s">
        <v>433</v>
      </c>
      <c r="G442" s="47"/>
    </row>
    <row r="443" spans="2:7" ht="23.25" customHeight="1">
      <c r="B443" s="42" t="s">
        <v>434</v>
      </c>
      <c r="C443" s="43">
        <v>926967.65</v>
      </c>
      <c r="D443" s="44" t="s">
        <v>428</v>
      </c>
      <c r="E443" s="38" t="s">
        <v>429</v>
      </c>
      <c r="F443" s="45" t="s">
        <v>435</v>
      </c>
      <c r="G443" s="47"/>
    </row>
    <row r="444" spans="2:7" ht="39.75" customHeight="1">
      <c r="B444" s="42" t="s">
        <v>436</v>
      </c>
      <c r="C444" s="43">
        <v>12853400.15</v>
      </c>
      <c r="D444" s="44" t="s">
        <v>428</v>
      </c>
      <c r="E444" s="38" t="s">
        <v>429</v>
      </c>
      <c r="F444" s="45" t="s">
        <v>437</v>
      </c>
      <c r="G444" s="47"/>
    </row>
    <row r="445" spans="2:7" ht="37.5" customHeight="1">
      <c r="B445" s="48" t="s">
        <v>438</v>
      </c>
      <c r="C445" s="43">
        <v>25069784.670000002</v>
      </c>
      <c r="D445" s="44" t="s">
        <v>428</v>
      </c>
      <c r="E445" s="38" t="s">
        <v>429</v>
      </c>
      <c r="F445" s="45" t="s">
        <v>439</v>
      </c>
      <c r="G445" s="47"/>
    </row>
    <row r="446" spans="2:7" ht="15" customHeight="1">
      <c r="B446" s="37"/>
      <c r="C446" s="29">
        <v>91536719.549999997</v>
      </c>
      <c r="D446" s="49">
        <v>0</v>
      </c>
      <c r="E446" s="50">
        <v>0</v>
      </c>
      <c r="F446" s="50">
        <v>0</v>
      </c>
      <c r="G446" s="51">
        <v>0</v>
      </c>
    </row>
    <row r="447" spans="2:7">
      <c r="B447" s="37"/>
      <c r="C447" s="52"/>
      <c r="D447" s="52"/>
      <c r="E447" s="52"/>
      <c r="F447" s="52"/>
      <c r="G447" s="52"/>
    </row>
    <row r="448" spans="2:7">
      <c r="B448" s="37"/>
      <c r="C448" s="52"/>
      <c r="D448" s="52"/>
      <c r="E448" s="52"/>
      <c r="F448" s="52"/>
      <c r="G448" s="52"/>
    </row>
    <row r="449" spans="2:7">
      <c r="B449" s="37"/>
      <c r="C449" s="52"/>
      <c r="D449" s="52"/>
      <c r="E449" s="52"/>
      <c r="F449" s="52"/>
      <c r="G449" s="52"/>
    </row>
    <row r="450" spans="2:7" ht="26.25" customHeight="1">
      <c r="B450" s="53" t="s">
        <v>440</v>
      </c>
      <c r="C450" s="22" t="s">
        <v>9</v>
      </c>
      <c r="D450" s="22" t="s">
        <v>10</v>
      </c>
      <c r="E450" s="22" t="s">
        <v>441</v>
      </c>
      <c r="F450" s="52"/>
      <c r="G450" s="52"/>
    </row>
    <row r="451" spans="2:7">
      <c r="B451" s="23" t="s">
        <v>442</v>
      </c>
      <c r="C451" s="54" t="s">
        <v>443</v>
      </c>
      <c r="D451" s="55"/>
      <c r="E451" s="56"/>
      <c r="F451" s="52"/>
      <c r="G451" s="52"/>
    </row>
    <row r="452" spans="2:7">
      <c r="B452" s="57"/>
      <c r="C452" s="58"/>
      <c r="D452" s="59"/>
      <c r="E452" s="60"/>
      <c r="F452" s="52"/>
      <c r="G452" s="52"/>
    </row>
    <row r="453" spans="2:7" ht="16.5" customHeight="1">
      <c r="B453" s="37"/>
      <c r="C453" s="29">
        <f>SUM(C451:C451)</f>
        <v>0</v>
      </c>
      <c r="D453" s="61"/>
      <c r="E453" s="62"/>
      <c r="F453" s="52"/>
      <c r="G453" s="52"/>
    </row>
    <row r="454" spans="2:7">
      <c r="B454" s="37"/>
      <c r="C454" s="52"/>
      <c r="D454" s="52"/>
      <c r="E454" s="52"/>
      <c r="F454" s="52"/>
      <c r="G454" s="52"/>
    </row>
    <row r="455" spans="2:7">
      <c r="B455" s="37"/>
      <c r="C455" s="52"/>
      <c r="D455" s="52"/>
      <c r="E455" s="52"/>
      <c r="F455" s="52"/>
      <c r="G455" s="52"/>
    </row>
    <row r="456" spans="2:7">
      <c r="B456" s="37"/>
      <c r="C456" s="52"/>
      <c r="D456" s="52"/>
      <c r="E456" s="52"/>
      <c r="F456" s="52"/>
      <c r="G456" s="52"/>
    </row>
    <row r="457" spans="2:7">
      <c r="B457" s="37"/>
      <c r="C457" s="52"/>
      <c r="D457" s="52"/>
      <c r="E457" s="52"/>
      <c r="F457" s="52"/>
      <c r="G457" s="52"/>
    </row>
    <row r="458" spans="2:7">
      <c r="B458" s="36"/>
    </row>
    <row r="459" spans="2:7">
      <c r="B459" s="19" t="s">
        <v>444</v>
      </c>
    </row>
    <row r="461" spans="2:7">
      <c r="B461" s="36"/>
    </row>
    <row r="462" spans="2:7" ht="24" customHeight="1">
      <c r="B462" s="21" t="s">
        <v>445</v>
      </c>
      <c r="C462" s="22" t="s">
        <v>446</v>
      </c>
      <c r="D462" s="22" t="s">
        <v>447</v>
      </c>
      <c r="E462" s="22" t="s">
        <v>448</v>
      </c>
      <c r="F462" s="22" t="s">
        <v>449</v>
      </c>
    </row>
    <row r="463" spans="2:7">
      <c r="B463" s="23" t="s">
        <v>450</v>
      </c>
      <c r="C463" s="63"/>
      <c r="D463" s="64"/>
      <c r="E463" s="64"/>
      <c r="F463" s="64">
        <v>0</v>
      </c>
    </row>
    <row r="464" spans="2:7">
      <c r="B464" s="25" t="s">
        <v>451</v>
      </c>
      <c r="C464" s="65">
        <v>427249428.39999998</v>
      </c>
      <c r="D464" s="33">
        <v>428028664.12</v>
      </c>
      <c r="E464" s="33">
        <v>779235.72000002861</v>
      </c>
      <c r="F464" s="33"/>
    </row>
    <row r="465" spans="2:6">
      <c r="B465" s="25" t="s">
        <v>452</v>
      </c>
      <c r="C465" s="65">
        <v>28264360.690000001</v>
      </c>
      <c r="D465" s="33">
        <v>28264360.690000001</v>
      </c>
      <c r="E465" s="33">
        <v>0</v>
      </c>
      <c r="F465" s="33"/>
    </row>
    <row r="466" spans="2:6">
      <c r="B466" s="25" t="s">
        <v>453</v>
      </c>
      <c r="C466" s="65">
        <v>52519038.759999998</v>
      </c>
      <c r="D466" s="33">
        <v>52519038.759999998</v>
      </c>
      <c r="E466" s="33">
        <v>0</v>
      </c>
      <c r="F466" s="33"/>
    </row>
    <row r="467" spans="2:6">
      <c r="B467" s="25" t="s">
        <v>454</v>
      </c>
      <c r="C467" s="65">
        <v>32405425.23</v>
      </c>
      <c r="D467" s="33">
        <v>32405425.23</v>
      </c>
      <c r="E467" s="33">
        <v>0</v>
      </c>
      <c r="F467" s="33"/>
    </row>
    <row r="468" spans="2:6">
      <c r="B468" s="25" t="s">
        <v>455</v>
      </c>
      <c r="C468" s="65">
        <v>50865842.659999996</v>
      </c>
      <c r="D468" s="33">
        <v>51132463.460000001</v>
      </c>
      <c r="E468" s="33">
        <v>266620.80000000447</v>
      </c>
      <c r="F468" s="33"/>
    </row>
    <row r="469" spans="2:6">
      <c r="B469" s="25" t="s">
        <v>456</v>
      </c>
      <c r="C469" s="65">
        <v>3299879.62</v>
      </c>
      <c r="D469" s="33">
        <v>2305743.81</v>
      </c>
      <c r="E469" s="33">
        <v>-994135.81</v>
      </c>
      <c r="F469" s="33"/>
    </row>
    <row r="470" spans="2:6">
      <c r="B470" s="25" t="s">
        <v>457</v>
      </c>
      <c r="C470" s="65">
        <v>8509471.6400000006</v>
      </c>
      <c r="D470" s="33">
        <v>8509471.6400000006</v>
      </c>
      <c r="E470" s="33">
        <v>0</v>
      </c>
      <c r="F470" s="33"/>
    </row>
    <row r="471" spans="2:6">
      <c r="B471" s="25" t="s">
        <v>458</v>
      </c>
      <c r="C471" s="65">
        <v>70338802.909999996</v>
      </c>
      <c r="D471" s="33">
        <v>53312612.409999996</v>
      </c>
      <c r="E471" s="33">
        <v>-17026190.5</v>
      </c>
      <c r="F471" s="33"/>
    </row>
    <row r="472" spans="2:6">
      <c r="B472" s="25" t="s">
        <v>459</v>
      </c>
      <c r="C472" s="65">
        <v>42847222.32</v>
      </c>
      <c r="D472" s="33">
        <v>36784330.810000002</v>
      </c>
      <c r="E472" s="33">
        <v>-6062891.5099999979</v>
      </c>
      <c r="F472" s="33"/>
    </row>
    <row r="473" spans="2:6" hidden="1">
      <c r="B473" s="25" t="s">
        <v>460</v>
      </c>
      <c r="C473" s="65">
        <v>0</v>
      </c>
      <c r="D473" s="33">
        <v>0</v>
      </c>
      <c r="E473" s="33">
        <v>0</v>
      </c>
      <c r="F473" s="33"/>
    </row>
    <row r="474" spans="2:6">
      <c r="B474" s="25" t="s">
        <v>461</v>
      </c>
      <c r="C474" s="65">
        <v>3057445.09</v>
      </c>
      <c r="D474" s="33">
        <v>3057445.09</v>
      </c>
      <c r="E474" s="33">
        <v>0</v>
      </c>
      <c r="F474" s="33"/>
    </row>
    <row r="475" spans="2:6">
      <c r="B475" s="25" t="s">
        <v>462</v>
      </c>
      <c r="C475" s="65">
        <v>17606146.329999998</v>
      </c>
      <c r="D475" s="33">
        <v>17606146.329999998</v>
      </c>
      <c r="E475" s="33">
        <v>0</v>
      </c>
      <c r="F475" s="33"/>
    </row>
    <row r="476" spans="2:6">
      <c r="B476" s="25" t="s">
        <v>463</v>
      </c>
      <c r="C476" s="65">
        <v>115418788.18000001</v>
      </c>
      <c r="D476" s="33">
        <v>115418788.18000001</v>
      </c>
      <c r="E476" s="33">
        <v>0</v>
      </c>
      <c r="F476" s="33"/>
    </row>
    <row r="477" spans="2:6" ht="15">
      <c r="B477" s="66"/>
      <c r="C477" s="65"/>
      <c r="D477" s="33"/>
      <c r="E477" s="33"/>
      <c r="F477" s="33">
        <v>0</v>
      </c>
    </row>
    <row r="478" spans="2:6" ht="15" customHeight="1">
      <c r="B478" s="31" t="s">
        <v>464</v>
      </c>
      <c r="C478" s="65"/>
      <c r="D478" s="33"/>
      <c r="E478" s="33"/>
      <c r="F478" s="33">
        <v>0</v>
      </c>
    </row>
    <row r="479" spans="2:6" ht="15" customHeight="1">
      <c r="B479" s="25" t="s">
        <v>465</v>
      </c>
      <c r="C479" s="65">
        <v>2004.31</v>
      </c>
      <c r="D479" s="33">
        <v>2004.31</v>
      </c>
      <c r="E479" s="33"/>
      <c r="F479" s="33"/>
    </row>
    <row r="480" spans="2:6" ht="15" customHeight="1">
      <c r="B480" s="25" t="s">
        <v>466</v>
      </c>
      <c r="C480" s="65">
        <v>855.79</v>
      </c>
      <c r="D480" s="33">
        <v>855.79</v>
      </c>
      <c r="E480" s="33">
        <v>0</v>
      </c>
      <c r="F480" s="33"/>
    </row>
    <row r="481" spans="2:6" ht="15" customHeight="1">
      <c r="B481" s="25" t="s">
        <v>467</v>
      </c>
      <c r="C481" s="65">
        <v>2007.51</v>
      </c>
      <c r="D481" s="33">
        <v>2007.51</v>
      </c>
      <c r="E481" s="33">
        <v>0</v>
      </c>
      <c r="F481" s="33"/>
    </row>
    <row r="482" spans="2:6" ht="15" customHeight="1">
      <c r="B482" s="25" t="s">
        <v>468</v>
      </c>
      <c r="C482" s="65">
        <v>1912.57</v>
      </c>
      <c r="D482" s="33">
        <v>1912.57</v>
      </c>
      <c r="E482" s="33">
        <v>0</v>
      </c>
      <c r="F482" s="33"/>
    </row>
    <row r="483" spans="2:6" ht="15" customHeight="1">
      <c r="B483" s="25" t="s">
        <v>469</v>
      </c>
      <c r="C483" s="65">
        <v>2070.4299999999998</v>
      </c>
      <c r="D483" s="33">
        <v>2070.4299999999998</v>
      </c>
      <c r="E483" s="33">
        <v>0</v>
      </c>
      <c r="F483" s="33"/>
    </row>
    <row r="484" spans="2:6" ht="15" customHeight="1">
      <c r="B484" s="25" t="s">
        <v>470</v>
      </c>
      <c r="C484" s="65">
        <v>3845.2</v>
      </c>
      <c r="D484" s="33">
        <v>3845.2</v>
      </c>
      <c r="E484" s="33">
        <v>0</v>
      </c>
      <c r="F484" s="33"/>
    </row>
    <row r="485" spans="2:6" ht="15" customHeight="1">
      <c r="B485" s="25" t="s">
        <v>471</v>
      </c>
      <c r="C485" s="65">
        <v>3765.25</v>
      </c>
      <c r="D485" s="33">
        <v>3765.25</v>
      </c>
      <c r="E485" s="33">
        <v>0</v>
      </c>
      <c r="F485" s="33"/>
    </row>
    <row r="486" spans="2:6" ht="15" customHeight="1">
      <c r="B486" s="25" t="s">
        <v>472</v>
      </c>
      <c r="C486" s="65">
        <v>1603.46</v>
      </c>
      <c r="D486" s="33">
        <v>1603.46</v>
      </c>
      <c r="E486" s="33">
        <v>0</v>
      </c>
      <c r="F486" s="33"/>
    </row>
    <row r="487" spans="2:6" ht="15" customHeight="1">
      <c r="B487" s="25" t="s">
        <v>473</v>
      </c>
      <c r="C487" s="65">
        <v>1506.95</v>
      </c>
      <c r="D487" s="33">
        <v>1506.95</v>
      </c>
      <c r="E487" s="33">
        <v>0</v>
      </c>
      <c r="F487" s="33"/>
    </row>
    <row r="488" spans="2:6" ht="15" customHeight="1">
      <c r="B488" s="25" t="s">
        <v>474</v>
      </c>
      <c r="C488" s="65">
        <v>652.96</v>
      </c>
      <c r="D488" s="33">
        <v>652.96</v>
      </c>
      <c r="E488" s="33">
        <v>0</v>
      </c>
      <c r="F488" s="33"/>
    </row>
    <row r="489" spans="2:6" ht="15" customHeight="1">
      <c r="B489" s="25" t="s">
        <v>475</v>
      </c>
      <c r="C489" s="65">
        <v>547.09</v>
      </c>
      <c r="D489" s="33">
        <v>547.09</v>
      </c>
      <c r="E489" s="33">
        <v>0</v>
      </c>
      <c r="F489" s="33"/>
    </row>
    <row r="490" spans="2:6" ht="15" customHeight="1">
      <c r="B490" s="25" t="s">
        <v>476</v>
      </c>
      <c r="C490" s="65">
        <v>2070.4299999999998</v>
      </c>
      <c r="D490" s="33">
        <v>2070.4299999999998</v>
      </c>
      <c r="E490" s="33">
        <v>0</v>
      </c>
      <c r="F490" s="33"/>
    </row>
    <row r="491" spans="2:6" ht="15" customHeight="1">
      <c r="B491" s="25" t="s">
        <v>477</v>
      </c>
      <c r="C491" s="65">
        <v>3845.2</v>
      </c>
      <c r="D491" s="33">
        <v>3845.2</v>
      </c>
      <c r="E491" s="33">
        <v>0</v>
      </c>
      <c r="F491" s="33"/>
    </row>
    <row r="492" spans="2:6" ht="15" customHeight="1">
      <c r="B492" s="25" t="s">
        <v>478</v>
      </c>
      <c r="C492" s="65">
        <v>3765.26</v>
      </c>
      <c r="D492" s="33">
        <v>3765.26</v>
      </c>
      <c r="E492" s="33">
        <v>0</v>
      </c>
      <c r="F492" s="33"/>
    </row>
    <row r="493" spans="2:6" ht="15" customHeight="1">
      <c r="B493" s="25" t="s">
        <v>479</v>
      </c>
      <c r="C493" s="65">
        <v>1603.46</v>
      </c>
      <c r="D493" s="33">
        <v>1603.46</v>
      </c>
      <c r="E493" s="33">
        <v>0</v>
      </c>
      <c r="F493" s="33"/>
    </row>
    <row r="494" spans="2:6" ht="15" customHeight="1">
      <c r="B494" s="25" t="s">
        <v>480</v>
      </c>
      <c r="C494" s="65">
        <v>1506.95</v>
      </c>
      <c r="D494" s="33">
        <v>1506.95</v>
      </c>
      <c r="E494" s="33">
        <v>0</v>
      </c>
      <c r="F494" s="33"/>
    </row>
    <row r="495" spans="2:6" ht="15" customHeight="1">
      <c r="B495" s="25" t="s">
        <v>481</v>
      </c>
      <c r="C495" s="65">
        <v>7159.32</v>
      </c>
      <c r="D495" s="33">
        <v>7159.32</v>
      </c>
      <c r="E495" s="33">
        <v>0</v>
      </c>
      <c r="F495" s="33"/>
    </row>
    <row r="496" spans="2:6" ht="15" customHeight="1">
      <c r="B496" s="25" t="s">
        <v>482</v>
      </c>
      <c r="C496" s="65">
        <v>3731.46</v>
      </c>
      <c r="D496" s="33">
        <v>3731.46</v>
      </c>
      <c r="E496" s="33">
        <v>0</v>
      </c>
      <c r="F496" s="33"/>
    </row>
    <row r="497" spans="2:6" ht="15" customHeight="1">
      <c r="B497" s="25" t="s">
        <v>483</v>
      </c>
      <c r="C497" s="65">
        <v>1139.8699999999999</v>
      </c>
      <c r="D497" s="33">
        <v>1139.8699999999999</v>
      </c>
      <c r="E497" s="33">
        <v>0</v>
      </c>
      <c r="F497" s="33"/>
    </row>
    <row r="498" spans="2:6" ht="15" customHeight="1">
      <c r="B498" s="25" t="s">
        <v>484</v>
      </c>
      <c r="C498" s="65">
        <v>1281.9100000000001</v>
      </c>
      <c r="D498" s="33">
        <v>1281.9100000000001</v>
      </c>
      <c r="E498" s="33">
        <v>0</v>
      </c>
      <c r="F498" s="33"/>
    </row>
    <row r="499" spans="2:6" ht="15" customHeight="1">
      <c r="B499" s="25" t="s">
        <v>485</v>
      </c>
      <c r="C499" s="65">
        <v>1789.83</v>
      </c>
      <c r="D499" s="33">
        <v>1789.83</v>
      </c>
      <c r="E499" s="33">
        <v>0</v>
      </c>
      <c r="F499" s="33"/>
    </row>
    <row r="500" spans="2:6" ht="15" customHeight="1">
      <c r="B500" s="25" t="s">
        <v>486</v>
      </c>
      <c r="C500" s="65">
        <v>5940</v>
      </c>
      <c r="D500" s="33">
        <v>5940</v>
      </c>
      <c r="E500" s="33">
        <v>0</v>
      </c>
      <c r="F500" s="33"/>
    </row>
    <row r="501" spans="2:6" ht="15" customHeight="1">
      <c r="B501" s="25" t="s">
        <v>487</v>
      </c>
      <c r="C501" s="65">
        <v>1801.56</v>
      </c>
      <c r="D501" s="33">
        <v>1801.56</v>
      </c>
      <c r="E501" s="33">
        <v>0</v>
      </c>
      <c r="F501" s="33"/>
    </row>
    <row r="502" spans="2:6" ht="15" customHeight="1">
      <c r="B502" s="25" t="s">
        <v>488</v>
      </c>
      <c r="C502" s="65">
        <v>3579.66</v>
      </c>
      <c r="D502" s="33">
        <v>3579.66</v>
      </c>
      <c r="E502" s="33">
        <v>0</v>
      </c>
      <c r="F502" s="33"/>
    </row>
    <row r="503" spans="2:6" ht="15" customHeight="1">
      <c r="B503" s="25" t="s">
        <v>489</v>
      </c>
      <c r="C503" s="65">
        <v>5148</v>
      </c>
      <c r="D503" s="33">
        <v>5148</v>
      </c>
      <c r="E503" s="33">
        <v>0</v>
      </c>
      <c r="F503" s="33"/>
    </row>
    <row r="504" spans="2:6" ht="15" customHeight="1">
      <c r="B504" s="25" t="s">
        <v>490</v>
      </c>
      <c r="C504" s="65">
        <v>1801.56</v>
      </c>
      <c r="D504" s="33">
        <v>1801.56</v>
      </c>
      <c r="E504" s="33">
        <v>0</v>
      </c>
      <c r="F504" s="33"/>
    </row>
    <row r="505" spans="2:6" ht="15" customHeight="1">
      <c r="B505" s="25" t="s">
        <v>491</v>
      </c>
      <c r="C505" s="65">
        <v>56461.51</v>
      </c>
      <c r="D505" s="33">
        <v>56461.51</v>
      </c>
      <c r="E505" s="33">
        <v>0</v>
      </c>
      <c r="F505" s="33"/>
    </row>
    <row r="506" spans="2:6" ht="15" customHeight="1">
      <c r="B506" s="25" t="s">
        <v>492</v>
      </c>
      <c r="C506" s="65">
        <v>13626.46</v>
      </c>
      <c r="D506" s="33">
        <v>13626.46</v>
      </c>
      <c r="E506" s="33">
        <v>0</v>
      </c>
      <c r="F506" s="33"/>
    </row>
    <row r="507" spans="2:6" ht="15" customHeight="1">
      <c r="B507" s="25" t="s">
        <v>493</v>
      </c>
      <c r="C507" s="65">
        <v>6395.56</v>
      </c>
      <c r="D507" s="33">
        <v>6395.56</v>
      </c>
      <c r="E507" s="33">
        <v>0</v>
      </c>
      <c r="F507" s="33"/>
    </row>
    <row r="508" spans="2:6" ht="15" customHeight="1">
      <c r="B508" s="25" t="s">
        <v>494</v>
      </c>
      <c r="C508" s="65">
        <v>3566.64</v>
      </c>
      <c r="D508" s="33">
        <v>3566.64</v>
      </c>
      <c r="E508" s="33">
        <v>0</v>
      </c>
      <c r="F508" s="33"/>
    </row>
    <row r="509" spans="2:6" ht="15" customHeight="1">
      <c r="B509" s="25" t="s">
        <v>495</v>
      </c>
      <c r="C509" s="65">
        <v>3861</v>
      </c>
      <c r="D509" s="33">
        <v>3861</v>
      </c>
      <c r="E509" s="33">
        <v>0</v>
      </c>
      <c r="F509" s="33"/>
    </row>
    <row r="510" spans="2:6" ht="15" customHeight="1">
      <c r="B510" s="25" t="s">
        <v>496</v>
      </c>
      <c r="C510" s="65">
        <v>2112</v>
      </c>
      <c r="D510" s="33">
        <v>2112</v>
      </c>
      <c r="E510" s="33">
        <v>0</v>
      </c>
      <c r="F510" s="33"/>
    </row>
    <row r="511" spans="2:6" ht="15" customHeight="1">
      <c r="B511" s="25" t="s">
        <v>497</v>
      </c>
      <c r="C511" s="65">
        <v>1476.52</v>
      </c>
      <c r="D511" s="33">
        <v>1476.52</v>
      </c>
      <c r="E511" s="33">
        <v>0</v>
      </c>
      <c r="F511" s="33"/>
    </row>
    <row r="512" spans="2:6" ht="15" customHeight="1">
      <c r="B512" s="25" t="s">
        <v>498</v>
      </c>
      <c r="C512" s="65">
        <v>60953.19</v>
      </c>
      <c r="D512" s="33">
        <v>60953.19</v>
      </c>
      <c r="E512" s="33">
        <v>0</v>
      </c>
      <c r="F512" s="33"/>
    </row>
    <row r="513" spans="2:6" ht="15" customHeight="1">
      <c r="B513" s="25" t="s">
        <v>499</v>
      </c>
      <c r="C513" s="65">
        <v>16339.4</v>
      </c>
      <c r="D513" s="33">
        <v>16339.4</v>
      </c>
      <c r="E513" s="33">
        <v>0</v>
      </c>
      <c r="F513" s="33"/>
    </row>
    <row r="514" spans="2:6" ht="15" customHeight="1">
      <c r="B514" s="25" t="s">
        <v>500</v>
      </c>
      <c r="C514" s="65">
        <v>19769.62</v>
      </c>
      <c r="D514" s="33">
        <v>19769.62</v>
      </c>
      <c r="E514" s="33">
        <v>0</v>
      </c>
      <c r="F514" s="33"/>
    </row>
    <row r="515" spans="2:6" ht="15" customHeight="1">
      <c r="B515" s="25" t="s">
        <v>501</v>
      </c>
      <c r="C515" s="65">
        <v>4237.62</v>
      </c>
      <c r="D515" s="33">
        <v>4237.62</v>
      </c>
      <c r="E515" s="33">
        <v>0</v>
      </c>
      <c r="F515" s="33"/>
    </row>
    <row r="516" spans="2:6" ht="15" customHeight="1">
      <c r="B516" s="25" t="s">
        <v>502</v>
      </c>
      <c r="C516" s="65">
        <v>2607.83</v>
      </c>
      <c r="D516" s="33">
        <v>2607.83</v>
      </c>
      <c r="E516" s="33">
        <v>0</v>
      </c>
      <c r="F516" s="33"/>
    </row>
    <row r="517" spans="2:6" ht="15" customHeight="1">
      <c r="B517" s="25" t="s">
        <v>503</v>
      </c>
      <c r="C517" s="65">
        <v>11553.04</v>
      </c>
      <c r="D517" s="33">
        <v>11553.04</v>
      </c>
      <c r="E517" s="33">
        <v>0</v>
      </c>
      <c r="F517" s="33"/>
    </row>
    <row r="518" spans="2:6" ht="15" customHeight="1">
      <c r="B518" s="25" t="s">
        <v>504</v>
      </c>
      <c r="C518" s="65">
        <v>5302.61</v>
      </c>
      <c r="D518" s="33">
        <v>5302.61</v>
      </c>
      <c r="E518" s="33">
        <v>0</v>
      </c>
      <c r="F518" s="33"/>
    </row>
    <row r="519" spans="2:6" ht="15" customHeight="1">
      <c r="B519" s="25" t="s">
        <v>505</v>
      </c>
      <c r="C519" s="65">
        <v>3086.09</v>
      </c>
      <c r="D519" s="33">
        <v>3086.09</v>
      </c>
      <c r="E519" s="33">
        <v>0</v>
      </c>
      <c r="F519" s="33"/>
    </row>
    <row r="520" spans="2:6" ht="15" customHeight="1">
      <c r="B520" s="25" t="s">
        <v>506</v>
      </c>
      <c r="C520" s="65">
        <v>607.83000000000004</v>
      </c>
      <c r="D520" s="33">
        <v>607.83000000000004</v>
      </c>
      <c r="E520" s="33">
        <v>0</v>
      </c>
      <c r="F520" s="33"/>
    </row>
    <row r="521" spans="2:6" ht="15" customHeight="1">
      <c r="B521" s="25" t="s">
        <v>507</v>
      </c>
      <c r="C521" s="65">
        <v>607.83000000000004</v>
      </c>
      <c r="D521" s="33">
        <v>607.83000000000004</v>
      </c>
      <c r="E521" s="33">
        <v>0</v>
      </c>
      <c r="F521" s="33"/>
    </row>
    <row r="522" spans="2:6" ht="15" customHeight="1">
      <c r="B522" s="25" t="s">
        <v>508</v>
      </c>
      <c r="C522" s="65">
        <v>607.83000000000004</v>
      </c>
      <c r="D522" s="33">
        <v>607.83000000000004</v>
      </c>
      <c r="E522" s="33">
        <v>0</v>
      </c>
      <c r="F522" s="33"/>
    </row>
    <row r="523" spans="2:6" ht="15" customHeight="1">
      <c r="B523" s="25" t="s">
        <v>509</v>
      </c>
      <c r="C523" s="65">
        <v>4086.08</v>
      </c>
      <c r="D523" s="33">
        <v>4086.08</v>
      </c>
      <c r="E523" s="33">
        <v>0</v>
      </c>
      <c r="F523" s="33"/>
    </row>
    <row r="524" spans="2:6" ht="15" customHeight="1">
      <c r="B524" s="25" t="s">
        <v>510</v>
      </c>
      <c r="C524" s="65">
        <v>2651.3</v>
      </c>
      <c r="D524" s="33">
        <v>2651.3</v>
      </c>
      <c r="E524" s="33">
        <v>0</v>
      </c>
      <c r="F524" s="33"/>
    </row>
    <row r="525" spans="2:6" ht="15" customHeight="1">
      <c r="B525" s="25" t="s">
        <v>511</v>
      </c>
      <c r="C525" s="65">
        <v>2651.3</v>
      </c>
      <c r="D525" s="33">
        <v>2651.3</v>
      </c>
      <c r="E525" s="33">
        <v>0</v>
      </c>
      <c r="F525" s="33"/>
    </row>
    <row r="526" spans="2:6" ht="15" customHeight="1">
      <c r="B526" s="25" t="s">
        <v>512</v>
      </c>
      <c r="C526" s="65">
        <v>6286.95</v>
      </c>
      <c r="D526" s="33">
        <v>6286.95</v>
      </c>
      <c r="E526" s="33">
        <v>0</v>
      </c>
      <c r="F526" s="33"/>
    </row>
    <row r="527" spans="2:6" ht="15" customHeight="1">
      <c r="B527" s="25" t="s">
        <v>513</v>
      </c>
      <c r="C527" s="65">
        <v>4840</v>
      </c>
      <c r="D527" s="33">
        <v>4840</v>
      </c>
      <c r="E527" s="33">
        <v>0</v>
      </c>
      <c r="F527" s="33"/>
    </row>
    <row r="528" spans="2:6" ht="15" customHeight="1">
      <c r="B528" s="25" t="s">
        <v>514</v>
      </c>
      <c r="C528" s="65">
        <v>95688.28</v>
      </c>
      <c r="D528" s="33">
        <v>95688.28</v>
      </c>
      <c r="E528" s="33">
        <v>0</v>
      </c>
      <c r="F528" s="33"/>
    </row>
    <row r="529" spans="2:6" ht="15" customHeight="1">
      <c r="B529" s="25" t="s">
        <v>515</v>
      </c>
      <c r="C529" s="65">
        <v>117831.76</v>
      </c>
      <c r="D529" s="33">
        <v>117831.76</v>
      </c>
      <c r="E529" s="33">
        <v>0</v>
      </c>
      <c r="F529" s="33"/>
    </row>
    <row r="530" spans="2:6" ht="15" customHeight="1">
      <c r="B530" s="25" t="s">
        <v>516</v>
      </c>
      <c r="C530" s="65">
        <v>4515.96</v>
      </c>
      <c r="D530" s="33">
        <v>4515.96</v>
      </c>
      <c r="E530" s="33">
        <v>0</v>
      </c>
      <c r="F530" s="33"/>
    </row>
    <row r="531" spans="2:6" ht="15" customHeight="1">
      <c r="B531" s="25" t="s">
        <v>517</v>
      </c>
      <c r="C531" s="65">
        <v>5785.5</v>
      </c>
      <c r="D531" s="33">
        <v>5785.5</v>
      </c>
      <c r="E531" s="33">
        <v>0</v>
      </c>
      <c r="F531" s="33"/>
    </row>
    <row r="532" spans="2:6" ht="15" customHeight="1">
      <c r="B532" s="25" t="s">
        <v>518</v>
      </c>
      <c r="C532" s="65">
        <v>13599.8</v>
      </c>
      <c r="D532" s="33">
        <v>13599.8</v>
      </c>
      <c r="E532" s="33">
        <v>0</v>
      </c>
      <c r="F532" s="33"/>
    </row>
    <row r="533" spans="2:6" ht="15" customHeight="1">
      <c r="B533" s="25" t="s">
        <v>519</v>
      </c>
      <c r="C533" s="65">
        <v>325233.90000000002</v>
      </c>
      <c r="D533" s="33">
        <v>325233.90000000002</v>
      </c>
      <c r="E533" s="33">
        <v>0</v>
      </c>
      <c r="F533" s="33"/>
    </row>
    <row r="534" spans="2:6" ht="15" customHeight="1">
      <c r="B534" s="25" t="s">
        <v>520</v>
      </c>
      <c r="C534" s="65">
        <v>123266.1</v>
      </c>
      <c r="D534" s="33">
        <v>123266.1</v>
      </c>
      <c r="E534" s="33">
        <v>0</v>
      </c>
      <c r="F534" s="33"/>
    </row>
    <row r="535" spans="2:6" ht="15" customHeight="1">
      <c r="B535" s="25" t="s">
        <v>521</v>
      </c>
      <c r="C535" s="65">
        <v>9159.7199999999993</v>
      </c>
      <c r="D535" s="33">
        <v>9159.7199999999993</v>
      </c>
      <c r="E535" s="33">
        <v>0</v>
      </c>
      <c r="F535" s="33"/>
    </row>
    <row r="536" spans="2:6" ht="15" customHeight="1">
      <c r="B536" s="25" t="s">
        <v>522</v>
      </c>
      <c r="C536" s="65">
        <v>2454.75</v>
      </c>
      <c r="D536" s="33">
        <v>2454.75</v>
      </c>
      <c r="E536" s="33">
        <v>0</v>
      </c>
      <c r="F536" s="33"/>
    </row>
    <row r="537" spans="2:6" ht="15" customHeight="1">
      <c r="B537" s="25" t="s">
        <v>523</v>
      </c>
      <c r="C537" s="65">
        <v>650467.80000000005</v>
      </c>
      <c r="D537" s="33">
        <v>650467.80000000005</v>
      </c>
      <c r="E537" s="33">
        <v>0</v>
      </c>
      <c r="F537" s="33"/>
    </row>
    <row r="538" spans="2:6" ht="15" customHeight="1">
      <c r="B538" s="25" t="s">
        <v>524</v>
      </c>
      <c r="C538" s="65">
        <v>246532.2</v>
      </c>
      <c r="D538" s="33">
        <v>246532.2</v>
      </c>
      <c r="E538" s="33">
        <v>0</v>
      </c>
      <c r="F538" s="33"/>
    </row>
    <row r="539" spans="2:6" ht="15" customHeight="1">
      <c r="B539" s="25" t="s">
        <v>525</v>
      </c>
      <c r="C539" s="65">
        <v>45798.6</v>
      </c>
      <c r="D539" s="33">
        <v>45798.6</v>
      </c>
      <c r="E539" s="33">
        <v>0</v>
      </c>
      <c r="F539" s="33"/>
    </row>
    <row r="540" spans="2:6" ht="15" customHeight="1">
      <c r="B540" s="25" t="s">
        <v>526</v>
      </c>
      <c r="C540" s="65">
        <v>12273.75</v>
      </c>
      <c r="D540" s="33">
        <v>12273.75</v>
      </c>
      <c r="E540" s="33">
        <v>0</v>
      </c>
      <c r="F540" s="33"/>
    </row>
    <row r="541" spans="2:6" ht="15" customHeight="1">
      <c r="B541" s="25" t="s">
        <v>527</v>
      </c>
      <c r="C541" s="65">
        <v>13714.08</v>
      </c>
      <c r="D541" s="33">
        <v>13714.08</v>
      </c>
      <c r="E541" s="33">
        <v>0</v>
      </c>
      <c r="F541" s="33"/>
    </row>
    <row r="542" spans="2:6" ht="15" customHeight="1">
      <c r="B542" s="25" t="s">
        <v>528</v>
      </c>
      <c r="C542" s="65">
        <v>24977.88</v>
      </c>
      <c r="D542" s="33">
        <v>24977.88</v>
      </c>
      <c r="E542" s="33">
        <v>0</v>
      </c>
      <c r="F542" s="33"/>
    </row>
    <row r="543" spans="2:6" ht="15" customHeight="1">
      <c r="B543" s="25" t="s">
        <v>529</v>
      </c>
      <c r="C543" s="65">
        <v>8132.79</v>
      </c>
      <c r="D543" s="33">
        <v>8132.79</v>
      </c>
      <c r="E543" s="33">
        <v>0</v>
      </c>
      <c r="F543" s="33"/>
    </row>
    <row r="544" spans="2:6" ht="15" customHeight="1">
      <c r="B544" s="25" t="s">
        <v>530</v>
      </c>
      <c r="C544" s="65">
        <v>6602.07</v>
      </c>
      <c r="D544" s="33">
        <v>6602.07</v>
      </c>
      <c r="E544" s="33">
        <v>0</v>
      </c>
      <c r="F544" s="33"/>
    </row>
    <row r="545" spans="2:6" ht="15" customHeight="1">
      <c r="B545" s="25" t="s">
        <v>531</v>
      </c>
      <c r="C545" s="65">
        <v>10199.219999999999</v>
      </c>
      <c r="D545" s="33">
        <v>10199.219999999999</v>
      </c>
      <c r="E545" s="33">
        <v>0</v>
      </c>
      <c r="F545" s="33"/>
    </row>
    <row r="546" spans="2:6" ht="15" customHeight="1">
      <c r="B546" s="25" t="s">
        <v>532</v>
      </c>
      <c r="C546" s="65">
        <v>19884.34</v>
      </c>
      <c r="D546" s="33">
        <v>19884.34</v>
      </c>
      <c r="E546" s="33">
        <v>0</v>
      </c>
      <c r="F546" s="33"/>
    </row>
    <row r="547" spans="2:6" ht="15" customHeight="1">
      <c r="B547" s="25" t="s">
        <v>533</v>
      </c>
      <c r="C547" s="65">
        <v>54468.9</v>
      </c>
      <c r="D547" s="33">
        <v>54468.9</v>
      </c>
      <c r="E547" s="33">
        <v>0</v>
      </c>
      <c r="F547" s="33"/>
    </row>
    <row r="548" spans="2:6" ht="15" customHeight="1">
      <c r="B548" s="25" t="s">
        <v>534</v>
      </c>
      <c r="C548" s="65">
        <v>12117.23</v>
      </c>
      <c r="D548" s="33">
        <v>12117.23</v>
      </c>
      <c r="E548" s="33">
        <v>0</v>
      </c>
      <c r="F548" s="33"/>
    </row>
    <row r="549" spans="2:6" ht="15" customHeight="1">
      <c r="B549" s="25" t="s">
        <v>535</v>
      </c>
      <c r="C549" s="65">
        <v>72858.95</v>
      </c>
      <c r="D549" s="33">
        <v>72858.95</v>
      </c>
      <c r="E549" s="33">
        <v>0</v>
      </c>
      <c r="F549" s="33"/>
    </row>
    <row r="550" spans="2:6" ht="15" customHeight="1">
      <c r="B550" s="25" t="s">
        <v>536</v>
      </c>
      <c r="C550" s="65">
        <v>12257.2</v>
      </c>
      <c r="D550" s="33">
        <v>12257.2</v>
      </c>
      <c r="E550" s="33">
        <v>0</v>
      </c>
      <c r="F550" s="33"/>
    </row>
    <row r="551" spans="2:6" ht="15" customHeight="1">
      <c r="B551" s="25" t="s">
        <v>537</v>
      </c>
      <c r="C551" s="65">
        <v>40943.199999999997</v>
      </c>
      <c r="D551" s="33">
        <v>40943.199999999997</v>
      </c>
      <c r="E551" s="33">
        <v>0</v>
      </c>
      <c r="F551" s="33"/>
    </row>
    <row r="552" spans="2:6" ht="15" customHeight="1">
      <c r="B552" s="25" t="s">
        <v>538</v>
      </c>
      <c r="C552" s="65">
        <v>52473.760000000002</v>
      </c>
      <c r="D552" s="33">
        <v>52473.760000000002</v>
      </c>
      <c r="E552" s="33">
        <v>0</v>
      </c>
      <c r="F552" s="33"/>
    </row>
    <row r="553" spans="2:6" ht="15" customHeight="1">
      <c r="B553" s="25" t="s">
        <v>539</v>
      </c>
      <c r="C553" s="65">
        <v>8272.7999999999993</v>
      </c>
      <c r="D553" s="33">
        <v>8272.7999999999993</v>
      </c>
      <c r="E553" s="33">
        <v>0</v>
      </c>
      <c r="F553" s="33"/>
    </row>
    <row r="554" spans="2:6" ht="15" customHeight="1">
      <c r="B554" s="25" t="s">
        <v>540</v>
      </c>
      <c r="C554" s="65">
        <v>16435.48</v>
      </c>
      <c r="D554" s="33">
        <v>16435.48</v>
      </c>
      <c r="E554" s="33">
        <v>0</v>
      </c>
      <c r="F554" s="33"/>
    </row>
    <row r="555" spans="2:6" ht="15" customHeight="1">
      <c r="B555" s="25" t="s">
        <v>541</v>
      </c>
      <c r="C555" s="65">
        <v>111326.98</v>
      </c>
      <c r="D555" s="33">
        <v>111326.98</v>
      </c>
      <c r="E555" s="33">
        <v>0</v>
      </c>
      <c r="F555" s="33"/>
    </row>
    <row r="556" spans="2:6" ht="15" customHeight="1">
      <c r="B556" s="25" t="s">
        <v>542</v>
      </c>
      <c r="C556" s="65">
        <v>86689.02</v>
      </c>
      <c r="D556" s="33">
        <v>86689.02</v>
      </c>
      <c r="E556" s="33">
        <v>0</v>
      </c>
      <c r="F556" s="33"/>
    </row>
    <row r="557" spans="2:6" ht="15" customHeight="1">
      <c r="B557" s="25" t="s">
        <v>543</v>
      </c>
      <c r="C557" s="65">
        <v>20115.509999999998</v>
      </c>
      <c r="D557" s="33">
        <v>20115.509999999998</v>
      </c>
      <c r="E557" s="33">
        <v>0</v>
      </c>
      <c r="F557" s="33"/>
    </row>
    <row r="558" spans="2:6" ht="15" customHeight="1">
      <c r="B558" s="25" t="s">
        <v>544</v>
      </c>
      <c r="C558" s="65">
        <v>89664.81</v>
      </c>
      <c r="D558" s="33">
        <v>89664.81</v>
      </c>
      <c r="E558" s="33">
        <v>0</v>
      </c>
      <c r="F558" s="33"/>
    </row>
    <row r="559" spans="2:6" ht="15" customHeight="1">
      <c r="B559" s="25" t="s">
        <v>545</v>
      </c>
      <c r="C559" s="65">
        <v>23499.72</v>
      </c>
      <c r="D559" s="33">
        <v>23499.72</v>
      </c>
      <c r="E559" s="33">
        <v>0</v>
      </c>
      <c r="F559" s="33"/>
    </row>
    <row r="560" spans="2:6" ht="15" customHeight="1">
      <c r="B560" s="25" t="s">
        <v>546</v>
      </c>
      <c r="C560" s="65">
        <v>104186.2</v>
      </c>
      <c r="D560" s="33">
        <v>104186.2</v>
      </c>
      <c r="E560" s="33">
        <v>0</v>
      </c>
      <c r="F560" s="33"/>
    </row>
    <row r="561" spans="2:6" ht="15" customHeight="1">
      <c r="B561" s="25" t="s">
        <v>547</v>
      </c>
      <c r="C561" s="65">
        <v>15540</v>
      </c>
      <c r="D561" s="33">
        <v>15540</v>
      </c>
      <c r="E561" s="33">
        <v>0</v>
      </c>
      <c r="F561" s="33"/>
    </row>
    <row r="562" spans="2:6" ht="15" customHeight="1">
      <c r="B562" s="25" t="s">
        <v>548</v>
      </c>
      <c r="C562" s="65">
        <v>16721.52</v>
      </c>
      <c r="D562" s="33">
        <v>16721.52</v>
      </c>
      <c r="E562" s="33">
        <v>0</v>
      </c>
      <c r="F562" s="33"/>
    </row>
    <row r="563" spans="2:6" ht="15" customHeight="1">
      <c r="B563" s="25" t="s">
        <v>549</v>
      </c>
      <c r="C563" s="65">
        <v>42745.36</v>
      </c>
      <c r="D563" s="33">
        <v>42745.36</v>
      </c>
      <c r="E563" s="33">
        <v>0</v>
      </c>
      <c r="F563" s="33"/>
    </row>
    <row r="564" spans="2:6" ht="15" customHeight="1">
      <c r="B564" s="25" t="s">
        <v>550</v>
      </c>
      <c r="C564" s="65">
        <v>8424.7099999999991</v>
      </c>
      <c r="D564" s="33">
        <v>8424.7099999999991</v>
      </c>
      <c r="E564" s="33">
        <v>0</v>
      </c>
      <c r="F564" s="33"/>
    </row>
    <row r="565" spans="2:6" ht="15" customHeight="1">
      <c r="B565" s="25" t="s">
        <v>551</v>
      </c>
      <c r="C565" s="65">
        <v>30532.400000000001</v>
      </c>
      <c r="D565" s="33">
        <v>30532.400000000001</v>
      </c>
      <c r="E565" s="33">
        <v>0</v>
      </c>
      <c r="F565" s="33"/>
    </row>
    <row r="566" spans="2:6" ht="15" customHeight="1">
      <c r="B566" s="25" t="s">
        <v>552</v>
      </c>
      <c r="C566" s="65">
        <v>4181.32</v>
      </c>
      <c r="D566" s="33">
        <v>4181.32</v>
      </c>
      <c r="E566" s="33">
        <v>0</v>
      </c>
      <c r="F566" s="33"/>
    </row>
    <row r="567" spans="2:6" ht="15" customHeight="1">
      <c r="B567" s="25" t="s">
        <v>553</v>
      </c>
      <c r="C567" s="65">
        <v>18319.439999999999</v>
      </c>
      <c r="D567" s="33">
        <v>18319.439999999999</v>
      </c>
      <c r="E567" s="33">
        <v>0</v>
      </c>
      <c r="F567" s="33"/>
    </row>
    <row r="568" spans="2:6" ht="15" customHeight="1">
      <c r="B568" s="25" t="s">
        <v>554</v>
      </c>
      <c r="C568" s="65">
        <v>67414.600000000006</v>
      </c>
      <c r="D568" s="33">
        <v>67414.600000000006</v>
      </c>
      <c r="E568" s="33">
        <v>0</v>
      </c>
      <c r="F568" s="33"/>
    </row>
    <row r="569" spans="2:6" ht="15" customHeight="1">
      <c r="B569" s="25" t="s">
        <v>555</v>
      </c>
      <c r="C569" s="65">
        <v>225187.6</v>
      </c>
      <c r="D569" s="33">
        <v>225187.6</v>
      </c>
      <c r="E569" s="33">
        <v>0</v>
      </c>
      <c r="F569" s="33"/>
    </row>
    <row r="570" spans="2:6" ht="15" customHeight="1">
      <c r="B570" s="25" t="s">
        <v>556</v>
      </c>
      <c r="C570" s="65">
        <v>45500.4</v>
      </c>
      <c r="D570" s="33">
        <v>45500.4</v>
      </c>
      <c r="E570" s="33">
        <v>0</v>
      </c>
      <c r="F570" s="33"/>
    </row>
    <row r="571" spans="2:6" ht="15" customHeight="1">
      <c r="B571" s="25" t="s">
        <v>557</v>
      </c>
      <c r="C571" s="65">
        <v>172990.73</v>
      </c>
      <c r="D571" s="33">
        <v>172990.73</v>
      </c>
      <c r="E571" s="33">
        <v>0</v>
      </c>
      <c r="F571" s="33"/>
    </row>
    <row r="572" spans="2:6" ht="15" customHeight="1">
      <c r="B572" s="25" t="s">
        <v>558</v>
      </c>
      <c r="C572" s="65">
        <v>528768.63</v>
      </c>
      <c r="D572" s="33">
        <v>528768.63</v>
      </c>
      <c r="E572" s="33">
        <v>0</v>
      </c>
      <c r="F572" s="33"/>
    </row>
    <row r="573" spans="2:6" ht="15" customHeight="1">
      <c r="B573" s="25" t="s">
        <v>559</v>
      </c>
      <c r="C573" s="65">
        <v>9900</v>
      </c>
      <c r="D573" s="33">
        <v>9900</v>
      </c>
      <c r="E573" s="33">
        <v>0</v>
      </c>
      <c r="F573" s="33"/>
    </row>
    <row r="574" spans="2:6" ht="15" customHeight="1">
      <c r="B574" s="25" t="s">
        <v>560</v>
      </c>
      <c r="C574" s="65">
        <v>3300</v>
      </c>
      <c r="D574" s="33">
        <v>3300</v>
      </c>
      <c r="E574" s="33">
        <v>0</v>
      </c>
      <c r="F574" s="33"/>
    </row>
    <row r="575" spans="2:6" ht="15" customHeight="1">
      <c r="B575" s="25" t="s">
        <v>561</v>
      </c>
      <c r="C575" s="65">
        <v>4300</v>
      </c>
      <c r="D575" s="33">
        <v>4300</v>
      </c>
      <c r="E575" s="33">
        <v>0</v>
      </c>
      <c r="F575" s="33"/>
    </row>
    <row r="576" spans="2:6" ht="15" customHeight="1">
      <c r="B576" s="25" t="s">
        <v>562</v>
      </c>
      <c r="C576" s="65">
        <v>4300</v>
      </c>
      <c r="D576" s="33">
        <v>4300</v>
      </c>
      <c r="E576" s="33">
        <v>0</v>
      </c>
      <c r="F576" s="33"/>
    </row>
    <row r="577" spans="2:6" ht="15" customHeight="1">
      <c r="B577" s="25" t="s">
        <v>563</v>
      </c>
      <c r="C577" s="65">
        <v>245466.89</v>
      </c>
      <c r="D577" s="33">
        <v>245466.89</v>
      </c>
      <c r="E577" s="33">
        <v>0</v>
      </c>
      <c r="F577" s="33"/>
    </row>
    <row r="578" spans="2:6" ht="15" customHeight="1">
      <c r="B578" s="25" t="s">
        <v>564</v>
      </c>
      <c r="C578" s="65">
        <v>15422.01</v>
      </c>
      <c r="D578" s="33">
        <v>15422.01</v>
      </c>
      <c r="E578" s="33">
        <v>0</v>
      </c>
      <c r="F578" s="33"/>
    </row>
    <row r="579" spans="2:6" ht="15" customHeight="1">
      <c r="B579" s="25" t="s">
        <v>565</v>
      </c>
      <c r="C579" s="65">
        <v>87220.2</v>
      </c>
      <c r="D579" s="33">
        <v>87220.2</v>
      </c>
      <c r="E579" s="33">
        <v>0</v>
      </c>
      <c r="F579" s="33"/>
    </row>
    <row r="580" spans="2:6" ht="15" customHeight="1">
      <c r="B580" s="25" t="s">
        <v>566</v>
      </c>
      <c r="C580" s="65">
        <v>75197.039999999994</v>
      </c>
      <c r="D580" s="33">
        <v>75197.039999999994</v>
      </c>
      <c r="E580" s="33">
        <v>0</v>
      </c>
      <c r="F580" s="33"/>
    </row>
    <row r="581" spans="2:6" ht="15" customHeight="1">
      <c r="B581" s="25" t="s">
        <v>567</v>
      </c>
      <c r="C581" s="65">
        <v>15422.01</v>
      </c>
      <c r="D581" s="33">
        <v>15422.01</v>
      </c>
      <c r="E581" s="33">
        <v>0</v>
      </c>
      <c r="F581" s="33"/>
    </row>
    <row r="582" spans="2:6" ht="15" customHeight="1">
      <c r="B582" s="25" t="s">
        <v>568</v>
      </c>
      <c r="C582" s="65">
        <v>30527.07</v>
      </c>
      <c r="D582" s="33">
        <v>30527.07</v>
      </c>
      <c r="E582" s="33">
        <v>0</v>
      </c>
      <c r="F582" s="33"/>
    </row>
    <row r="583" spans="2:6" ht="15" customHeight="1">
      <c r="B583" s="25" t="s">
        <v>569</v>
      </c>
      <c r="C583" s="65">
        <v>112671</v>
      </c>
      <c r="D583" s="33">
        <v>112671</v>
      </c>
      <c r="E583" s="33">
        <v>0</v>
      </c>
      <c r="F583" s="33"/>
    </row>
    <row r="584" spans="2:6" ht="15" customHeight="1">
      <c r="B584" s="25" t="s">
        <v>570</v>
      </c>
      <c r="C584" s="65">
        <v>15422.01</v>
      </c>
      <c r="D584" s="33">
        <v>15422.01</v>
      </c>
      <c r="E584" s="33">
        <v>0</v>
      </c>
      <c r="F584" s="33"/>
    </row>
    <row r="585" spans="2:6" ht="15" customHeight="1">
      <c r="B585" s="25" t="s">
        <v>571</v>
      </c>
      <c r="C585" s="65">
        <v>43610.1</v>
      </c>
      <c r="D585" s="33">
        <v>43610.1</v>
      </c>
      <c r="E585" s="33">
        <v>0</v>
      </c>
      <c r="F585" s="33"/>
    </row>
    <row r="586" spans="2:6" ht="15" customHeight="1">
      <c r="B586" s="25" t="s">
        <v>572</v>
      </c>
      <c r="C586" s="65">
        <v>18459.12</v>
      </c>
      <c r="D586" s="33">
        <v>18459.12</v>
      </c>
      <c r="E586" s="33">
        <v>0</v>
      </c>
      <c r="F586" s="33"/>
    </row>
    <row r="587" spans="2:6" ht="15" customHeight="1">
      <c r="B587" s="25" t="s">
        <v>573</v>
      </c>
      <c r="C587" s="65">
        <v>28226.16</v>
      </c>
      <c r="D587" s="33">
        <v>28226.16</v>
      </c>
      <c r="E587" s="33">
        <v>0</v>
      </c>
      <c r="F587" s="33"/>
    </row>
    <row r="588" spans="2:6" ht="15" customHeight="1">
      <c r="B588" s="25" t="s">
        <v>574</v>
      </c>
      <c r="C588" s="65">
        <v>73759.11</v>
      </c>
      <c r="D588" s="33">
        <v>73759.11</v>
      </c>
      <c r="E588" s="33">
        <v>0</v>
      </c>
      <c r="F588" s="33"/>
    </row>
    <row r="589" spans="2:6" ht="15" customHeight="1">
      <c r="B589" s="25" t="s">
        <v>575</v>
      </c>
      <c r="C589" s="65">
        <v>6414.51</v>
      </c>
      <c r="D589" s="33">
        <v>6414.51</v>
      </c>
      <c r="E589" s="33">
        <v>0</v>
      </c>
      <c r="F589" s="33"/>
    </row>
    <row r="590" spans="2:6" ht="15" customHeight="1">
      <c r="B590" s="25" t="s">
        <v>576</v>
      </c>
      <c r="C590" s="65">
        <v>19867.05</v>
      </c>
      <c r="D590" s="33">
        <v>19867.05</v>
      </c>
      <c r="E590" s="33">
        <v>0</v>
      </c>
      <c r="F590" s="33"/>
    </row>
    <row r="591" spans="2:6" ht="15" customHeight="1">
      <c r="B591" s="25" t="s">
        <v>577</v>
      </c>
      <c r="C591" s="65">
        <v>44243.839999999997</v>
      </c>
      <c r="D591" s="33">
        <v>44243.839999999997</v>
      </c>
      <c r="E591" s="33">
        <v>0</v>
      </c>
      <c r="F591" s="33"/>
    </row>
    <row r="592" spans="2:6" ht="15" customHeight="1">
      <c r="B592" s="25" t="s">
        <v>578</v>
      </c>
      <c r="C592" s="65">
        <v>100360.74</v>
      </c>
      <c r="D592" s="33">
        <v>100360.74</v>
      </c>
      <c r="E592" s="33">
        <v>0</v>
      </c>
      <c r="F592" s="33"/>
    </row>
    <row r="593" spans="2:6" ht="15" customHeight="1">
      <c r="B593" s="25" t="s">
        <v>579</v>
      </c>
      <c r="C593" s="65">
        <v>39734.1</v>
      </c>
      <c r="D593" s="33">
        <v>39734.1</v>
      </c>
      <c r="E593" s="33">
        <v>0</v>
      </c>
      <c r="F593" s="33"/>
    </row>
    <row r="594" spans="2:6" ht="15" customHeight="1">
      <c r="B594" s="25" t="s">
        <v>580</v>
      </c>
      <c r="C594" s="65">
        <v>66365.759999999995</v>
      </c>
      <c r="D594" s="33">
        <v>66365.759999999995</v>
      </c>
      <c r="E594" s="33">
        <v>0</v>
      </c>
      <c r="F594" s="33"/>
    </row>
    <row r="595" spans="2:6" ht="15" customHeight="1">
      <c r="B595" s="25" t="s">
        <v>581</v>
      </c>
      <c r="C595" s="65">
        <v>35186.15</v>
      </c>
      <c r="D595" s="33">
        <v>35186.15</v>
      </c>
      <c r="E595" s="33">
        <v>0</v>
      </c>
      <c r="F595" s="33"/>
    </row>
    <row r="596" spans="2:6" ht="15" customHeight="1">
      <c r="B596" s="25" t="s">
        <v>582</v>
      </c>
      <c r="C596" s="65">
        <v>45691.8</v>
      </c>
      <c r="D596" s="33">
        <v>45691.8</v>
      </c>
      <c r="E596" s="33">
        <v>0</v>
      </c>
      <c r="F596" s="33"/>
    </row>
    <row r="597" spans="2:6" ht="15" customHeight="1">
      <c r="B597" s="25" t="s">
        <v>583</v>
      </c>
      <c r="C597" s="65">
        <v>18759.240000000002</v>
      </c>
      <c r="D597" s="33">
        <v>18759.240000000002</v>
      </c>
      <c r="E597" s="33">
        <v>0</v>
      </c>
      <c r="F597" s="33"/>
    </row>
    <row r="598" spans="2:6" ht="15" customHeight="1">
      <c r="B598" s="25" t="s">
        <v>584</v>
      </c>
      <c r="C598" s="65">
        <v>58746.6</v>
      </c>
      <c r="D598" s="33">
        <v>58746.6</v>
      </c>
      <c r="E598" s="33">
        <v>0</v>
      </c>
      <c r="F598" s="33"/>
    </row>
    <row r="599" spans="2:6" ht="15" customHeight="1">
      <c r="B599" s="25" t="s">
        <v>585</v>
      </c>
      <c r="C599" s="65">
        <v>29528.01</v>
      </c>
      <c r="D599" s="33">
        <v>29528.01</v>
      </c>
      <c r="E599" s="33">
        <v>0</v>
      </c>
      <c r="F599" s="33"/>
    </row>
    <row r="600" spans="2:6" ht="15" customHeight="1">
      <c r="B600" s="25" t="s">
        <v>586</v>
      </c>
      <c r="C600" s="65">
        <v>31073.49</v>
      </c>
      <c r="D600" s="33">
        <v>31073.49</v>
      </c>
      <c r="E600" s="33">
        <v>0</v>
      </c>
      <c r="F600" s="33"/>
    </row>
    <row r="601" spans="2:6" ht="15" customHeight="1">
      <c r="B601" s="25" t="s">
        <v>587</v>
      </c>
      <c r="C601" s="65">
        <v>33999.57</v>
      </c>
      <c r="D601" s="33">
        <v>33999.57</v>
      </c>
      <c r="E601" s="33">
        <v>0</v>
      </c>
      <c r="F601" s="33"/>
    </row>
    <row r="602" spans="2:6" ht="15" customHeight="1">
      <c r="B602" s="25" t="s">
        <v>588</v>
      </c>
      <c r="C602" s="65">
        <v>9508.14</v>
      </c>
      <c r="D602" s="33">
        <v>9508.14</v>
      </c>
      <c r="E602" s="33">
        <v>0</v>
      </c>
      <c r="F602" s="33"/>
    </row>
    <row r="603" spans="2:6" ht="15" customHeight="1">
      <c r="B603" s="25" t="s">
        <v>589</v>
      </c>
      <c r="C603" s="65">
        <v>27874.62</v>
      </c>
      <c r="D603" s="33">
        <v>27874.62</v>
      </c>
      <c r="E603" s="33">
        <v>0</v>
      </c>
      <c r="F603" s="33"/>
    </row>
    <row r="604" spans="2:6" ht="15" customHeight="1">
      <c r="B604" s="25" t="s">
        <v>590</v>
      </c>
      <c r="C604" s="65">
        <v>24309.48</v>
      </c>
      <c r="D604" s="33">
        <v>24309.48</v>
      </c>
      <c r="E604" s="33">
        <v>0</v>
      </c>
      <c r="F604" s="33"/>
    </row>
    <row r="605" spans="2:6" ht="15" customHeight="1">
      <c r="B605" s="25" t="s">
        <v>591</v>
      </c>
      <c r="C605" s="65">
        <v>21800</v>
      </c>
      <c r="D605" s="33">
        <v>21800</v>
      </c>
      <c r="E605" s="33">
        <v>0</v>
      </c>
      <c r="F605" s="33"/>
    </row>
    <row r="606" spans="2:6" ht="15" customHeight="1">
      <c r="B606" s="25" t="s">
        <v>592</v>
      </c>
      <c r="C606" s="65">
        <v>42422.22</v>
      </c>
      <c r="D606" s="33">
        <v>42422.22</v>
      </c>
      <c r="E606" s="33">
        <v>0</v>
      </c>
      <c r="F606" s="33"/>
    </row>
    <row r="607" spans="2:6" ht="15" customHeight="1">
      <c r="B607" s="25" t="s">
        <v>593</v>
      </c>
      <c r="C607" s="65">
        <v>73656</v>
      </c>
      <c r="D607" s="33">
        <v>73656</v>
      </c>
      <c r="E607" s="33">
        <v>0</v>
      </c>
      <c r="F607" s="33"/>
    </row>
    <row r="608" spans="2:6" ht="15" customHeight="1">
      <c r="B608" s="25" t="s">
        <v>594</v>
      </c>
      <c r="C608" s="65">
        <v>5051.04</v>
      </c>
      <c r="D608" s="33">
        <v>5051.04</v>
      </c>
      <c r="E608" s="33">
        <v>0</v>
      </c>
      <c r="F608" s="33"/>
    </row>
    <row r="609" spans="2:6" ht="15" customHeight="1">
      <c r="B609" s="25" t="s">
        <v>595</v>
      </c>
      <c r="C609" s="65">
        <v>111608.52</v>
      </c>
      <c r="D609" s="33">
        <v>111608.52</v>
      </c>
      <c r="E609" s="33">
        <v>0</v>
      </c>
      <c r="F609" s="33"/>
    </row>
    <row r="610" spans="2:6" ht="15" customHeight="1">
      <c r="B610" s="25" t="s">
        <v>596</v>
      </c>
      <c r="C610" s="65">
        <v>8635.09</v>
      </c>
      <c r="D610" s="33">
        <v>8635.09</v>
      </c>
      <c r="E610" s="33">
        <v>0</v>
      </c>
      <c r="F610" s="33"/>
    </row>
    <row r="611" spans="2:6" ht="15" customHeight="1">
      <c r="B611" s="25" t="s">
        <v>597</v>
      </c>
      <c r="C611" s="65">
        <v>55005.5</v>
      </c>
      <c r="D611" s="33">
        <v>55005.5</v>
      </c>
      <c r="E611" s="33">
        <v>0</v>
      </c>
      <c r="F611" s="33"/>
    </row>
    <row r="612" spans="2:6" ht="15" customHeight="1">
      <c r="B612" s="25" t="s">
        <v>598</v>
      </c>
      <c r="C612" s="65">
        <v>1471.78</v>
      </c>
      <c r="D612" s="33">
        <v>1471.78</v>
      </c>
      <c r="E612" s="33">
        <v>0</v>
      </c>
      <c r="F612" s="33"/>
    </row>
    <row r="613" spans="2:6" ht="15" customHeight="1">
      <c r="B613" s="25" t="s">
        <v>599</v>
      </c>
      <c r="C613" s="65">
        <v>10531.04</v>
      </c>
      <c r="D613" s="33">
        <v>10531.04</v>
      </c>
      <c r="E613" s="33">
        <v>0</v>
      </c>
      <c r="F613" s="33"/>
    </row>
    <row r="614" spans="2:6" ht="15" customHeight="1">
      <c r="B614" s="25" t="s">
        <v>600</v>
      </c>
      <c r="C614" s="65">
        <v>6572.18</v>
      </c>
      <c r="D614" s="33">
        <v>6572.18</v>
      </c>
      <c r="E614" s="33">
        <v>0</v>
      </c>
      <c r="F614" s="33"/>
    </row>
    <row r="615" spans="2:6" ht="15" customHeight="1">
      <c r="B615" s="25" t="s">
        <v>601</v>
      </c>
      <c r="C615" s="65">
        <v>17709.88</v>
      </c>
      <c r="D615" s="33">
        <v>17709.88</v>
      </c>
      <c r="E615" s="33">
        <v>0</v>
      </c>
      <c r="F615" s="33"/>
    </row>
    <row r="616" spans="2:6" ht="15" customHeight="1">
      <c r="B616" s="25" t="s">
        <v>602</v>
      </c>
      <c r="C616" s="65">
        <v>35351.85</v>
      </c>
      <c r="D616" s="33">
        <v>35351.85</v>
      </c>
      <c r="E616" s="33">
        <v>0</v>
      </c>
      <c r="F616" s="33"/>
    </row>
    <row r="617" spans="2:6" ht="15" customHeight="1">
      <c r="B617" s="25" t="s">
        <v>603</v>
      </c>
      <c r="C617" s="65">
        <v>36828</v>
      </c>
      <c r="D617" s="33">
        <v>36828</v>
      </c>
      <c r="E617" s="33">
        <v>0</v>
      </c>
      <c r="F617" s="33"/>
    </row>
    <row r="618" spans="2:6" ht="15" customHeight="1">
      <c r="B618" s="25" t="s">
        <v>604</v>
      </c>
      <c r="C618" s="65">
        <v>81372.05</v>
      </c>
      <c r="D618" s="33">
        <v>81372.05</v>
      </c>
      <c r="E618" s="33">
        <v>0</v>
      </c>
      <c r="F618" s="33"/>
    </row>
    <row r="619" spans="2:6" ht="15" customHeight="1">
      <c r="B619" s="25" t="s">
        <v>605</v>
      </c>
      <c r="C619" s="65">
        <v>7881.04</v>
      </c>
      <c r="D619" s="33">
        <v>7881.04</v>
      </c>
      <c r="E619" s="33">
        <v>0</v>
      </c>
      <c r="F619" s="33"/>
    </row>
    <row r="620" spans="2:6" ht="15" customHeight="1">
      <c r="B620" s="25" t="s">
        <v>606</v>
      </c>
      <c r="C620" s="65">
        <v>18391.64</v>
      </c>
      <c r="D620" s="33">
        <v>18391.64</v>
      </c>
      <c r="E620" s="33">
        <v>0</v>
      </c>
      <c r="F620" s="33"/>
    </row>
    <row r="621" spans="2:6" ht="15" customHeight="1">
      <c r="B621" s="25" t="s">
        <v>607</v>
      </c>
      <c r="C621" s="65">
        <v>22545.8</v>
      </c>
      <c r="D621" s="33">
        <v>22545.8</v>
      </c>
      <c r="E621" s="33">
        <v>0</v>
      </c>
      <c r="F621" s="33"/>
    </row>
    <row r="622" spans="2:6" ht="15" customHeight="1">
      <c r="B622" s="25" t="s">
        <v>608</v>
      </c>
      <c r="C622" s="65">
        <v>37202.839999999997</v>
      </c>
      <c r="D622" s="33">
        <v>37202.839999999997</v>
      </c>
      <c r="E622" s="33">
        <v>0</v>
      </c>
      <c r="F622" s="33"/>
    </row>
    <row r="623" spans="2:6" ht="15" customHeight="1">
      <c r="B623" s="25" t="s">
        <v>609</v>
      </c>
      <c r="C623" s="65">
        <v>14140.74</v>
      </c>
      <c r="D623" s="33">
        <v>14140.74</v>
      </c>
      <c r="E623" s="33">
        <v>0</v>
      </c>
      <c r="F623" s="33"/>
    </row>
    <row r="624" spans="2:6" ht="15" customHeight="1">
      <c r="B624" s="25" t="s">
        <v>610</v>
      </c>
      <c r="C624" s="65">
        <v>7365.6</v>
      </c>
      <c r="D624" s="33">
        <v>7365.6</v>
      </c>
      <c r="E624" s="33">
        <v>0</v>
      </c>
      <c r="F624" s="33"/>
    </row>
    <row r="625" spans="2:6" ht="15" customHeight="1">
      <c r="B625" s="25" t="s">
        <v>611</v>
      </c>
      <c r="C625" s="65">
        <v>7937.47</v>
      </c>
      <c r="D625" s="33">
        <v>7937.47</v>
      </c>
      <c r="E625" s="33">
        <v>0</v>
      </c>
      <c r="F625" s="33"/>
    </row>
    <row r="626" spans="2:6" ht="15" customHeight="1">
      <c r="B626" s="25" t="s">
        <v>612</v>
      </c>
      <c r="C626" s="65">
        <v>113673.78</v>
      </c>
      <c r="D626" s="33">
        <v>113673.78</v>
      </c>
      <c r="E626" s="33">
        <v>0</v>
      </c>
      <c r="F626" s="33"/>
    </row>
    <row r="627" spans="2:6" ht="15" customHeight="1">
      <c r="B627" s="25" t="s">
        <v>613</v>
      </c>
      <c r="C627" s="65">
        <v>64418.04</v>
      </c>
      <c r="D627" s="33">
        <v>64418.04</v>
      </c>
      <c r="E627" s="33">
        <v>0</v>
      </c>
      <c r="F627" s="33"/>
    </row>
    <row r="628" spans="2:6" ht="15" customHeight="1">
      <c r="B628" s="25" t="s">
        <v>614</v>
      </c>
      <c r="C628" s="65">
        <v>97281.45</v>
      </c>
      <c r="D628" s="33">
        <v>97281.45</v>
      </c>
      <c r="E628" s="33">
        <v>0</v>
      </c>
      <c r="F628" s="33"/>
    </row>
    <row r="629" spans="2:6" ht="15" customHeight="1">
      <c r="B629" s="25" t="s">
        <v>615</v>
      </c>
      <c r="C629" s="65">
        <v>45979.1</v>
      </c>
      <c r="D629" s="33">
        <v>45979.1</v>
      </c>
      <c r="E629" s="33">
        <v>0</v>
      </c>
      <c r="F629" s="33"/>
    </row>
    <row r="630" spans="2:6" ht="15" customHeight="1">
      <c r="B630" s="25" t="s">
        <v>616</v>
      </c>
      <c r="C630" s="65">
        <v>7360</v>
      </c>
      <c r="D630" s="33">
        <v>7360</v>
      </c>
      <c r="E630" s="33">
        <v>0</v>
      </c>
      <c r="F630" s="33"/>
    </row>
    <row r="631" spans="2:6" ht="15" customHeight="1">
      <c r="B631" s="25" t="s">
        <v>617</v>
      </c>
      <c r="C631" s="65">
        <v>5265.86</v>
      </c>
      <c r="D631" s="33">
        <v>5265.86</v>
      </c>
      <c r="E631" s="33">
        <v>0</v>
      </c>
      <c r="F631" s="33"/>
    </row>
    <row r="632" spans="2:6" ht="15" customHeight="1">
      <c r="B632" s="25" t="s">
        <v>618</v>
      </c>
      <c r="C632" s="65">
        <v>0</v>
      </c>
      <c r="D632" s="33">
        <v>13793.1</v>
      </c>
      <c r="E632" s="33">
        <v>13793.1</v>
      </c>
      <c r="F632" s="33"/>
    </row>
    <row r="633" spans="2:6" ht="15" customHeight="1">
      <c r="B633" s="25" t="s">
        <v>619</v>
      </c>
      <c r="C633" s="65">
        <v>0</v>
      </c>
      <c r="D633" s="33">
        <v>11550</v>
      </c>
      <c r="E633" s="33">
        <v>11550</v>
      </c>
      <c r="F633" s="33"/>
    </row>
    <row r="634" spans="2:6" ht="15" customHeight="1">
      <c r="B634" s="25" t="s">
        <v>620</v>
      </c>
      <c r="C634" s="65">
        <v>0</v>
      </c>
      <c r="D634" s="33">
        <v>13281</v>
      </c>
      <c r="E634" s="33">
        <v>13281</v>
      </c>
      <c r="F634" s="33"/>
    </row>
    <row r="635" spans="2:6" ht="15" customHeight="1">
      <c r="B635" s="25" t="s">
        <v>621</v>
      </c>
      <c r="C635" s="65">
        <v>0</v>
      </c>
      <c r="D635" s="33">
        <v>11080</v>
      </c>
      <c r="E635" s="33">
        <v>11080</v>
      </c>
      <c r="F635" s="33"/>
    </row>
    <row r="636" spans="2:6" ht="15" customHeight="1">
      <c r="B636" s="25" t="s">
        <v>622</v>
      </c>
      <c r="C636" s="65">
        <v>0</v>
      </c>
      <c r="D636" s="33">
        <v>7528</v>
      </c>
      <c r="E636" s="33">
        <v>7528</v>
      </c>
      <c r="F636" s="33"/>
    </row>
    <row r="637" spans="2:6" ht="15" customHeight="1">
      <c r="B637" s="25" t="s">
        <v>623</v>
      </c>
      <c r="C637" s="65">
        <v>0</v>
      </c>
      <c r="D637" s="33">
        <v>23320</v>
      </c>
      <c r="E637" s="33">
        <v>23320</v>
      </c>
      <c r="F637" s="33"/>
    </row>
    <row r="638" spans="2:6" ht="15" hidden="1" customHeight="1">
      <c r="B638" s="25" t="s">
        <v>624</v>
      </c>
      <c r="C638" s="65">
        <v>0</v>
      </c>
      <c r="D638" s="33">
        <v>0</v>
      </c>
      <c r="E638" s="33">
        <v>0</v>
      </c>
      <c r="F638" s="33"/>
    </row>
    <row r="639" spans="2:6" ht="15" customHeight="1">
      <c r="B639" s="25" t="s">
        <v>625</v>
      </c>
      <c r="C639" s="65">
        <v>1825.22</v>
      </c>
      <c r="D639" s="33">
        <v>1825.22</v>
      </c>
      <c r="E639" s="33">
        <v>0</v>
      </c>
      <c r="F639" s="33"/>
    </row>
    <row r="640" spans="2:6" ht="15" customHeight="1">
      <c r="B640" s="25" t="s">
        <v>626</v>
      </c>
      <c r="C640" s="65">
        <v>1999.13</v>
      </c>
      <c r="D640" s="33">
        <v>1999.13</v>
      </c>
      <c r="E640" s="33">
        <v>0</v>
      </c>
      <c r="F640" s="33"/>
    </row>
    <row r="641" spans="2:6" ht="15" hidden="1" customHeight="1">
      <c r="B641" s="25" t="s">
        <v>627</v>
      </c>
      <c r="C641" s="65">
        <v>0</v>
      </c>
      <c r="D641" s="33">
        <v>0</v>
      </c>
      <c r="E641" s="33">
        <v>0</v>
      </c>
      <c r="F641" s="33"/>
    </row>
    <row r="642" spans="2:6" ht="15" customHeight="1">
      <c r="B642" s="25" t="s">
        <v>628</v>
      </c>
      <c r="C642" s="65">
        <v>7115.64</v>
      </c>
      <c r="D642" s="33">
        <v>7115.64</v>
      </c>
      <c r="E642" s="33">
        <v>0</v>
      </c>
      <c r="F642" s="33"/>
    </row>
    <row r="643" spans="2:6" ht="15" customHeight="1">
      <c r="B643" s="25" t="s">
        <v>629</v>
      </c>
      <c r="C643" s="65">
        <v>24219.200000000001</v>
      </c>
      <c r="D643" s="33">
        <v>0</v>
      </c>
      <c r="E643" s="33">
        <v>-24219.200000000001</v>
      </c>
      <c r="F643" s="33"/>
    </row>
    <row r="644" spans="2:6" ht="15" customHeight="1">
      <c r="B644" s="25" t="s">
        <v>630</v>
      </c>
      <c r="C644" s="65">
        <v>24211.13</v>
      </c>
      <c r="D644" s="33">
        <v>24211.13</v>
      </c>
      <c r="E644" s="33">
        <v>0</v>
      </c>
      <c r="F644" s="33"/>
    </row>
    <row r="645" spans="2:6" ht="15" customHeight="1">
      <c r="B645" s="25" t="s">
        <v>631</v>
      </c>
      <c r="C645" s="65">
        <v>13651.3</v>
      </c>
      <c r="D645" s="33">
        <v>13651.3</v>
      </c>
      <c r="E645" s="33">
        <v>0</v>
      </c>
      <c r="F645" s="33"/>
    </row>
    <row r="646" spans="2:6" ht="15" customHeight="1">
      <c r="B646" s="25" t="s">
        <v>632</v>
      </c>
      <c r="C646" s="65">
        <v>4000</v>
      </c>
      <c r="D646" s="33">
        <v>4000</v>
      </c>
      <c r="E646" s="33">
        <v>0</v>
      </c>
      <c r="F646" s="33"/>
    </row>
    <row r="647" spans="2:6" ht="15" customHeight="1">
      <c r="B647" s="25" t="s">
        <v>633</v>
      </c>
      <c r="C647" s="65">
        <v>4000</v>
      </c>
      <c r="D647" s="33">
        <v>4000</v>
      </c>
      <c r="E647" s="33">
        <v>0</v>
      </c>
      <c r="F647" s="33"/>
    </row>
    <row r="648" spans="2:6" ht="15" customHeight="1">
      <c r="B648" s="25" t="s">
        <v>634</v>
      </c>
      <c r="C648" s="65">
        <v>4000</v>
      </c>
      <c r="D648" s="33">
        <v>4000</v>
      </c>
      <c r="E648" s="33">
        <v>0</v>
      </c>
      <c r="F648" s="33"/>
    </row>
    <row r="649" spans="2:6" ht="15" customHeight="1">
      <c r="B649" s="25" t="s">
        <v>635</v>
      </c>
      <c r="C649" s="65">
        <v>11738.26</v>
      </c>
      <c r="D649" s="33">
        <v>11738.26</v>
      </c>
      <c r="E649" s="33">
        <v>0</v>
      </c>
      <c r="F649" s="33"/>
    </row>
    <row r="650" spans="2:6" ht="15" customHeight="1">
      <c r="B650" s="25" t="s">
        <v>636</v>
      </c>
      <c r="C650" s="65">
        <v>11738.26</v>
      </c>
      <c r="D650" s="33">
        <v>11738.26</v>
      </c>
      <c r="E650" s="33">
        <v>0</v>
      </c>
      <c r="F650" s="33"/>
    </row>
    <row r="651" spans="2:6" ht="15" customHeight="1">
      <c r="B651" s="25" t="s">
        <v>637</v>
      </c>
      <c r="C651" s="65">
        <v>51850</v>
      </c>
      <c r="D651" s="33">
        <v>51850</v>
      </c>
      <c r="E651" s="33">
        <v>0</v>
      </c>
      <c r="F651" s="33"/>
    </row>
    <row r="652" spans="2:6" ht="15" customHeight="1">
      <c r="B652" s="25" t="s">
        <v>638</v>
      </c>
      <c r="C652" s="65">
        <v>15500</v>
      </c>
      <c r="D652" s="33">
        <v>15500</v>
      </c>
      <c r="E652" s="33">
        <v>0</v>
      </c>
      <c r="F652" s="33"/>
    </row>
    <row r="653" spans="2:6" ht="15" customHeight="1">
      <c r="B653" s="25" t="s">
        <v>639</v>
      </c>
      <c r="C653" s="65">
        <v>1999</v>
      </c>
      <c r="D653" s="33">
        <v>1999</v>
      </c>
      <c r="E653" s="33">
        <v>0</v>
      </c>
      <c r="F653" s="33"/>
    </row>
    <row r="654" spans="2:6" ht="15" customHeight="1">
      <c r="B654" s="25" t="s">
        <v>640</v>
      </c>
      <c r="C654" s="65">
        <v>21501.49</v>
      </c>
      <c r="D654" s="33">
        <v>21501.49</v>
      </c>
      <c r="E654" s="33">
        <v>0</v>
      </c>
      <c r="F654" s="33"/>
    </row>
    <row r="655" spans="2:6" ht="15" hidden="1" customHeight="1">
      <c r="B655" s="25" t="s">
        <v>641</v>
      </c>
      <c r="C655" s="65">
        <v>0</v>
      </c>
      <c r="D655" s="33">
        <v>0</v>
      </c>
      <c r="E655" s="33">
        <v>0</v>
      </c>
      <c r="F655" s="33"/>
    </row>
    <row r="656" spans="2:6" ht="15" hidden="1" customHeight="1">
      <c r="B656" s="25" t="s">
        <v>642</v>
      </c>
      <c r="C656" s="65">
        <v>0</v>
      </c>
      <c r="D656" s="33">
        <v>0</v>
      </c>
      <c r="E656" s="33">
        <v>0</v>
      </c>
      <c r="F656" s="33"/>
    </row>
    <row r="657" spans="2:6" ht="15" customHeight="1">
      <c r="B657" s="25" t="s">
        <v>643</v>
      </c>
      <c r="C657" s="65">
        <v>25447.61</v>
      </c>
      <c r="D657" s="33">
        <v>25447.61</v>
      </c>
      <c r="E657" s="33">
        <v>0</v>
      </c>
      <c r="F657" s="33"/>
    </row>
    <row r="658" spans="2:6" ht="15" hidden="1" customHeight="1">
      <c r="B658" s="25" t="s">
        <v>644</v>
      </c>
      <c r="C658" s="65">
        <v>0</v>
      </c>
      <c r="D658" s="33">
        <v>0</v>
      </c>
      <c r="E658" s="33">
        <v>0</v>
      </c>
      <c r="F658" s="33"/>
    </row>
    <row r="659" spans="2:6" ht="15" customHeight="1">
      <c r="B659" s="25" t="s">
        <v>645</v>
      </c>
      <c r="C659" s="65">
        <v>1564.44</v>
      </c>
      <c r="D659" s="33">
        <v>1564.44</v>
      </c>
      <c r="E659" s="33">
        <v>0</v>
      </c>
      <c r="F659" s="33"/>
    </row>
    <row r="660" spans="2:6" ht="15" customHeight="1">
      <c r="B660" s="25" t="s">
        <v>646</v>
      </c>
      <c r="C660" s="65">
        <v>7715</v>
      </c>
      <c r="D660" s="33">
        <v>7715</v>
      </c>
      <c r="E660" s="33">
        <v>0</v>
      </c>
      <c r="F660" s="33"/>
    </row>
    <row r="661" spans="2:6" ht="15" customHeight="1">
      <c r="B661" s="25" t="s">
        <v>647</v>
      </c>
      <c r="C661" s="65">
        <v>12500</v>
      </c>
      <c r="D661" s="33">
        <v>12500</v>
      </c>
      <c r="E661" s="33">
        <v>0</v>
      </c>
      <c r="F661" s="33"/>
    </row>
    <row r="662" spans="2:6" ht="15" customHeight="1">
      <c r="B662" s="25" t="s">
        <v>648</v>
      </c>
      <c r="C662" s="65">
        <v>12300</v>
      </c>
      <c r="D662" s="33">
        <v>12300</v>
      </c>
      <c r="E662" s="33">
        <v>0</v>
      </c>
      <c r="F662" s="33"/>
    </row>
    <row r="663" spans="2:6" ht="15" customHeight="1">
      <c r="B663" s="25" t="s">
        <v>649</v>
      </c>
      <c r="C663" s="65">
        <v>12750</v>
      </c>
      <c r="D663" s="33">
        <v>12750</v>
      </c>
      <c r="E663" s="33">
        <v>0</v>
      </c>
      <c r="F663" s="33"/>
    </row>
    <row r="664" spans="2:6" ht="15" customHeight="1">
      <c r="B664" s="25" t="s">
        <v>650</v>
      </c>
      <c r="C664" s="65">
        <v>11109.78</v>
      </c>
      <c r="D664" s="33">
        <v>11109.78</v>
      </c>
      <c r="E664" s="33">
        <v>0</v>
      </c>
      <c r="F664" s="33"/>
    </row>
    <row r="665" spans="2:6" ht="15" customHeight="1">
      <c r="B665" s="25" t="s">
        <v>651</v>
      </c>
      <c r="C665" s="65">
        <v>11109.78</v>
      </c>
      <c r="D665" s="33">
        <v>11109.78</v>
      </c>
      <c r="E665" s="33">
        <v>0</v>
      </c>
      <c r="F665" s="33"/>
    </row>
    <row r="666" spans="2:6" ht="15" customHeight="1">
      <c r="B666" s="25" t="s">
        <v>652</v>
      </c>
      <c r="C666" s="65">
        <v>11500</v>
      </c>
      <c r="D666" s="33">
        <v>11500</v>
      </c>
      <c r="E666" s="33">
        <v>0</v>
      </c>
      <c r="F666" s="33"/>
    </row>
    <row r="667" spans="2:6" ht="15" hidden="1" customHeight="1">
      <c r="B667" s="25" t="s">
        <v>653</v>
      </c>
      <c r="C667" s="65">
        <v>0</v>
      </c>
      <c r="D667" s="33">
        <v>0</v>
      </c>
      <c r="E667" s="33">
        <v>0</v>
      </c>
      <c r="F667" s="33"/>
    </row>
    <row r="668" spans="2:6" ht="15" customHeight="1">
      <c r="B668" s="25" t="s">
        <v>654</v>
      </c>
      <c r="C668" s="65">
        <v>27590.43</v>
      </c>
      <c r="D668" s="33">
        <v>27590.43</v>
      </c>
      <c r="E668" s="33">
        <v>0</v>
      </c>
      <c r="F668" s="33"/>
    </row>
    <row r="669" spans="2:6" ht="15" hidden="1" customHeight="1">
      <c r="B669" s="25" t="s">
        <v>655</v>
      </c>
      <c r="C669" s="65">
        <v>0</v>
      </c>
      <c r="D669" s="33">
        <v>0</v>
      </c>
      <c r="E669" s="33">
        <v>0</v>
      </c>
      <c r="F669" s="33"/>
    </row>
    <row r="670" spans="2:6" ht="15" customHeight="1">
      <c r="B670" s="25" t="s">
        <v>656</v>
      </c>
      <c r="C670" s="65">
        <v>9045</v>
      </c>
      <c r="D670" s="33">
        <v>9045</v>
      </c>
      <c r="E670" s="33">
        <v>0</v>
      </c>
      <c r="F670" s="33"/>
    </row>
    <row r="671" spans="2:6" ht="15" customHeight="1">
      <c r="B671" s="25" t="s">
        <v>657</v>
      </c>
      <c r="C671" s="65">
        <v>4930</v>
      </c>
      <c r="D671" s="33">
        <v>4930</v>
      </c>
      <c r="E671" s="33">
        <v>0</v>
      </c>
      <c r="F671" s="33"/>
    </row>
    <row r="672" spans="2:6" ht="15" customHeight="1">
      <c r="B672" s="25" t="s">
        <v>658</v>
      </c>
      <c r="C672" s="65">
        <v>10842.61</v>
      </c>
      <c r="D672" s="33">
        <v>10842.61</v>
      </c>
      <c r="E672" s="33">
        <v>0</v>
      </c>
      <c r="F672" s="33"/>
    </row>
    <row r="673" spans="2:6" ht="15" hidden="1" customHeight="1">
      <c r="B673" s="25" t="s">
        <v>659</v>
      </c>
      <c r="C673" s="65">
        <v>0</v>
      </c>
      <c r="D673" s="33">
        <v>0</v>
      </c>
      <c r="E673" s="33">
        <v>0</v>
      </c>
      <c r="F673" s="33"/>
    </row>
    <row r="674" spans="2:6" ht="15" customHeight="1">
      <c r="B674" s="25" t="s">
        <v>660</v>
      </c>
      <c r="C674" s="65">
        <v>11112.04</v>
      </c>
      <c r="D674" s="33">
        <v>11112.04</v>
      </c>
      <c r="E674" s="33">
        <v>0</v>
      </c>
      <c r="F674" s="33"/>
    </row>
    <row r="675" spans="2:6" ht="15" customHeight="1">
      <c r="B675" s="25" t="s">
        <v>661</v>
      </c>
      <c r="C675" s="65">
        <v>4187.7</v>
      </c>
      <c r="D675" s="33">
        <v>4187.7</v>
      </c>
      <c r="E675" s="33">
        <v>0</v>
      </c>
      <c r="F675" s="33"/>
    </row>
    <row r="676" spans="2:6" ht="15" customHeight="1">
      <c r="B676" s="25" t="s">
        <v>662</v>
      </c>
      <c r="C676" s="65">
        <v>16422.41</v>
      </c>
      <c r="D676" s="33">
        <v>16422.41</v>
      </c>
      <c r="E676" s="33">
        <v>0</v>
      </c>
      <c r="F676" s="33"/>
    </row>
    <row r="677" spans="2:6" ht="15" customHeight="1">
      <c r="B677" s="25" t="s">
        <v>663</v>
      </c>
      <c r="C677" s="65">
        <v>11303.48</v>
      </c>
      <c r="D677" s="33">
        <v>11303.48</v>
      </c>
      <c r="E677" s="33">
        <v>0</v>
      </c>
      <c r="F677" s="33"/>
    </row>
    <row r="678" spans="2:6" ht="15" customHeight="1">
      <c r="B678" s="25" t="s">
        <v>664</v>
      </c>
      <c r="C678" s="65">
        <v>20826.09</v>
      </c>
      <c r="D678" s="33">
        <v>20826.09</v>
      </c>
      <c r="E678" s="33">
        <v>0</v>
      </c>
      <c r="F678" s="33"/>
    </row>
    <row r="679" spans="2:6" ht="15" customHeight="1">
      <c r="B679" s="25" t="s">
        <v>665</v>
      </c>
      <c r="C679" s="65">
        <v>10194</v>
      </c>
      <c r="D679" s="33">
        <v>10194</v>
      </c>
      <c r="E679" s="33">
        <v>0</v>
      </c>
      <c r="F679" s="33"/>
    </row>
    <row r="680" spans="2:6" ht="15" customHeight="1">
      <c r="B680" s="25" t="s">
        <v>666</v>
      </c>
      <c r="C680" s="65">
        <v>7299</v>
      </c>
      <c r="D680" s="33">
        <v>7299</v>
      </c>
      <c r="E680" s="33">
        <v>0</v>
      </c>
      <c r="F680" s="33"/>
    </row>
    <row r="681" spans="2:6" ht="15" customHeight="1">
      <c r="B681" s="25" t="s">
        <v>667</v>
      </c>
      <c r="C681" s="65">
        <v>2250</v>
      </c>
      <c r="D681" s="33">
        <v>2250</v>
      </c>
      <c r="E681" s="33">
        <v>0</v>
      </c>
      <c r="F681" s="33"/>
    </row>
    <row r="682" spans="2:6" ht="15" customHeight="1">
      <c r="B682" s="25" t="s">
        <v>668</v>
      </c>
      <c r="C682" s="65">
        <v>3155.03</v>
      </c>
      <c r="D682" s="33">
        <v>3155.03</v>
      </c>
      <c r="E682" s="33">
        <v>0</v>
      </c>
      <c r="F682" s="33"/>
    </row>
    <row r="683" spans="2:6" ht="15" customHeight="1">
      <c r="B683" s="25" t="s">
        <v>669</v>
      </c>
      <c r="C683" s="65">
        <v>66681.399999999994</v>
      </c>
      <c r="D683" s="33">
        <v>66681.399999999994</v>
      </c>
      <c r="E683" s="33">
        <v>0</v>
      </c>
      <c r="F683" s="33"/>
    </row>
    <row r="684" spans="2:6" ht="15" customHeight="1">
      <c r="B684" s="25" t="s">
        <v>670</v>
      </c>
      <c r="C684" s="65">
        <v>7843.1</v>
      </c>
      <c r="D684" s="33">
        <v>7843.1</v>
      </c>
      <c r="E684" s="33">
        <v>0</v>
      </c>
      <c r="F684" s="33"/>
    </row>
    <row r="685" spans="2:6" ht="15" customHeight="1">
      <c r="B685" s="25" t="s">
        <v>671</v>
      </c>
      <c r="C685" s="65">
        <v>22941.18</v>
      </c>
      <c r="D685" s="33">
        <v>22941.18</v>
      </c>
      <c r="E685" s="33">
        <v>0</v>
      </c>
      <c r="F685" s="33"/>
    </row>
    <row r="686" spans="2:6" ht="15" customHeight="1">
      <c r="B686" s="25" t="s">
        <v>672</v>
      </c>
      <c r="C686" s="65">
        <v>3890</v>
      </c>
      <c r="D686" s="33">
        <v>3890</v>
      </c>
      <c r="E686" s="33">
        <v>0</v>
      </c>
      <c r="F686" s="33"/>
    </row>
    <row r="687" spans="2:6" ht="15" customHeight="1">
      <c r="B687" s="25" t="s">
        <v>673</v>
      </c>
      <c r="C687" s="65">
        <v>9561.09</v>
      </c>
      <c r="D687" s="33">
        <v>9561.09</v>
      </c>
      <c r="E687" s="33">
        <v>0</v>
      </c>
      <c r="F687" s="33"/>
    </row>
    <row r="688" spans="2:6" ht="15" customHeight="1">
      <c r="B688" s="25" t="s">
        <v>674</v>
      </c>
      <c r="C688" s="65">
        <v>11955.18</v>
      </c>
      <c r="D688" s="33">
        <v>11955.18</v>
      </c>
      <c r="E688" s="33">
        <v>0</v>
      </c>
      <c r="F688" s="33"/>
    </row>
    <row r="689" spans="2:6" ht="15" customHeight="1">
      <c r="B689" s="25" t="s">
        <v>675</v>
      </c>
      <c r="C689" s="65">
        <v>9341.85</v>
      </c>
      <c r="D689" s="33">
        <v>9341.85</v>
      </c>
      <c r="E689" s="33">
        <v>0</v>
      </c>
      <c r="F689" s="33"/>
    </row>
    <row r="690" spans="2:6" ht="15" customHeight="1">
      <c r="B690" s="25" t="s">
        <v>676</v>
      </c>
      <c r="C690" s="65">
        <v>9341.85</v>
      </c>
      <c r="D690" s="33">
        <v>9341.85</v>
      </c>
      <c r="E690" s="33">
        <v>0</v>
      </c>
      <c r="F690" s="33"/>
    </row>
    <row r="691" spans="2:6" ht="15" customHeight="1">
      <c r="B691" s="25" t="s">
        <v>677</v>
      </c>
      <c r="C691" s="65">
        <v>9341.85</v>
      </c>
      <c r="D691" s="33">
        <v>9341.85</v>
      </c>
      <c r="E691" s="33">
        <v>0</v>
      </c>
      <c r="F691" s="33"/>
    </row>
    <row r="692" spans="2:6" ht="15" customHeight="1">
      <c r="B692" s="25" t="s">
        <v>678</v>
      </c>
      <c r="C692" s="65">
        <v>0</v>
      </c>
      <c r="D692" s="33">
        <v>10212.07</v>
      </c>
      <c r="E692" s="33">
        <v>10212.07</v>
      </c>
      <c r="F692" s="33"/>
    </row>
    <row r="693" spans="2:6" ht="15" customHeight="1">
      <c r="B693" s="25" t="s">
        <v>679</v>
      </c>
      <c r="C693" s="65">
        <v>0</v>
      </c>
      <c r="D693" s="33">
        <v>7318.97</v>
      </c>
      <c r="E693" s="33">
        <v>7318.97</v>
      </c>
      <c r="F693" s="33"/>
    </row>
    <row r="694" spans="2:6" ht="15" customHeight="1">
      <c r="B694" s="25" t="s">
        <v>680</v>
      </c>
      <c r="C694" s="65">
        <v>0</v>
      </c>
      <c r="D694" s="33">
        <v>6697.79</v>
      </c>
      <c r="E694" s="33">
        <v>6697.79</v>
      </c>
      <c r="F694" s="33"/>
    </row>
    <row r="695" spans="2:6" ht="15" customHeight="1">
      <c r="B695" s="25" t="s">
        <v>681</v>
      </c>
      <c r="C695" s="65">
        <v>0</v>
      </c>
      <c r="D695" s="33">
        <v>6697.78</v>
      </c>
      <c r="E695" s="33">
        <v>6697.78</v>
      </c>
      <c r="F695" s="33"/>
    </row>
    <row r="696" spans="2:6" ht="15" customHeight="1">
      <c r="B696" s="25" t="s">
        <v>682</v>
      </c>
      <c r="C696" s="65">
        <v>0</v>
      </c>
      <c r="D696" s="33">
        <v>13260.5</v>
      </c>
      <c r="E696" s="33">
        <v>13260.5</v>
      </c>
      <c r="F696" s="33"/>
    </row>
    <row r="697" spans="2:6" ht="15" customHeight="1">
      <c r="B697" s="25" t="s">
        <v>683</v>
      </c>
      <c r="C697" s="65">
        <v>0</v>
      </c>
      <c r="D697" s="33">
        <v>13260.5</v>
      </c>
      <c r="E697" s="33">
        <v>13260.5</v>
      </c>
      <c r="F697" s="33"/>
    </row>
    <row r="698" spans="2:6" ht="15" customHeight="1">
      <c r="B698" s="25" t="s">
        <v>684</v>
      </c>
      <c r="C698" s="65">
        <v>0</v>
      </c>
      <c r="D698" s="33">
        <v>13260.5</v>
      </c>
      <c r="E698" s="33">
        <v>13260.5</v>
      </c>
      <c r="F698" s="33"/>
    </row>
    <row r="699" spans="2:6" ht="15" customHeight="1">
      <c r="B699" s="25" t="s">
        <v>685</v>
      </c>
      <c r="C699" s="65">
        <v>0</v>
      </c>
      <c r="D699" s="33">
        <v>13260.5</v>
      </c>
      <c r="E699" s="33">
        <v>13260.5</v>
      </c>
      <c r="F699" s="33"/>
    </row>
    <row r="700" spans="2:6" ht="15" customHeight="1">
      <c r="B700" s="25" t="s">
        <v>686</v>
      </c>
      <c r="C700" s="65">
        <v>0</v>
      </c>
      <c r="D700" s="33">
        <v>13260.5</v>
      </c>
      <c r="E700" s="33">
        <v>13260.5</v>
      </c>
      <c r="F700" s="33"/>
    </row>
    <row r="701" spans="2:6" ht="15" customHeight="1">
      <c r="B701" s="25" t="s">
        <v>687</v>
      </c>
      <c r="C701" s="65">
        <v>0</v>
      </c>
      <c r="D701" s="33">
        <v>13260.5</v>
      </c>
      <c r="E701" s="33">
        <v>13260.5</v>
      </c>
      <c r="F701" s="33"/>
    </row>
    <row r="702" spans="2:6" ht="15" hidden="1" customHeight="1">
      <c r="B702" s="25" t="s">
        <v>688</v>
      </c>
      <c r="C702" s="65">
        <v>0</v>
      </c>
      <c r="D702" s="33">
        <v>0</v>
      </c>
      <c r="E702" s="33">
        <v>0</v>
      </c>
      <c r="F702" s="33"/>
    </row>
    <row r="703" spans="2:6" ht="15" customHeight="1">
      <c r="B703" s="25" t="s">
        <v>689</v>
      </c>
      <c r="C703" s="65">
        <v>45485</v>
      </c>
      <c r="D703" s="33">
        <v>45485</v>
      </c>
      <c r="E703" s="33">
        <v>0</v>
      </c>
      <c r="F703" s="33"/>
    </row>
    <row r="704" spans="2:6" ht="15" customHeight="1">
      <c r="B704" s="25" t="s">
        <v>690</v>
      </c>
      <c r="C704" s="65">
        <v>1778.24</v>
      </c>
      <c r="D704" s="33">
        <v>1778.24</v>
      </c>
      <c r="E704" s="33">
        <v>0</v>
      </c>
      <c r="F704" s="33"/>
    </row>
    <row r="705" spans="2:6" ht="15" customHeight="1">
      <c r="B705" s="25" t="s">
        <v>691</v>
      </c>
      <c r="C705" s="65">
        <v>1738.26</v>
      </c>
      <c r="D705" s="33">
        <v>1738.26</v>
      </c>
      <c r="E705" s="33">
        <v>0</v>
      </c>
      <c r="F705" s="33"/>
    </row>
    <row r="706" spans="2:6" ht="15" customHeight="1">
      <c r="B706" s="25" t="s">
        <v>692</v>
      </c>
      <c r="C706" s="65">
        <v>868.7</v>
      </c>
      <c r="D706" s="33">
        <v>868.7</v>
      </c>
      <c r="E706" s="33">
        <v>0</v>
      </c>
      <c r="F706" s="33"/>
    </row>
    <row r="707" spans="2:6" ht="15" customHeight="1">
      <c r="B707" s="25" t="s">
        <v>693</v>
      </c>
      <c r="C707" s="65">
        <v>521.87</v>
      </c>
      <c r="D707" s="33">
        <v>521.87</v>
      </c>
      <c r="E707" s="33">
        <v>0</v>
      </c>
      <c r="F707" s="33"/>
    </row>
    <row r="708" spans="2:6" ht="15" customHeight="1">
      <c r="B708" s="25" t="s">
        <v>694</v>
      </c>
      <c r="C708" s="65">
        <v>4500</v>
      </c>
      <c r="D708" s="33">
        <v>4500</v>
      </c>
      <c r="E708" s="33">
        <v>0</v>
      </c>
      <c r="F708" s="33"/>
    </row>
    <row r="709" spans="2:6" ht="15" customHeight="1">
      <c r="B709" s="25" t="s">
        <v>695</v>
      </c>
      <c r="C709" s="65">
        <v>16500</v>
      </c>
      <c r="D709" s="33">
        <v>16500</v>
      </c>
      <c r="E709" s="33">
        <v>0</v>
      </c>
      <c r="F709" s="33"/>
    </row>
    <row r="710" spans="2:6" ht="15" customHeight="1">
      <c r="B710" s="25" t="s">
        <v>696</v>
      </c>
      <c r="C710" s="65">
        <v>16500</v>
      </c>
      <c r="D710" s="33">
        <v>16500</v>
      </c>
      <c r="E710" s="33">
        <v>0</v>
      </c>
      <c r="F710" s="33"/>
    </row>
    <row r="711" spans="2:6" ht="15" customHeight="1">
      <c r="B711" s="25" t="s">
        <v>697</v>
      </c>
      <c r="C711" s="65">
        <v>4500</v>
      </c>
      <c r="D711" s="33">
        <v>4500</v>
      </c>
      <c r="E711" s="33">
        <v>0</v>
      </c>
      <c r="F711" s="33"/>
    </row>
    <row r="712" spans="2:6" ht="15" customHeight="1">
      <c r="B712" s="25" t="s">
        <v>698</v>
      </c>
      <c r="C712" s="65">
        <v>346.96</v>
      </c>
      <c r="D712" s="33">
        <v>346.96</v>
      </c>
      <c r="E712" s="33">
        <v>0</v>
      </c>
      <c r="F712" s="33"/>
    </row>
    <row r="713" spans="2:6" ht="15" customHeight="1">
      <c r="B713" s="25" t="s">
        <v>699</v>
      </c>
      <c r="C713" s="65">
        <v>216.52</v>
      </c>
      <c r="D713" s="33">
        <v>216.52</v>
      </c>
      <c r="E713" s="33">
        <v>0</v>
      </c>
      <c r="F713" s="33"/>
    </row>
    <row r="714" spans="2:6" ht="15" customHeight="1">
      <c r="B714" s="25" t="s">
        <v>700</v>
      </c>
      <c r="C714" s="65">
        <v>216.52</v>
      </c>
      <c r="D714" s="33">
        <v>216.52</v>
      </c>
      <c r="E714" s="33">
        <v>0</v>
      </c>
      <c r="F714" s="33"/>
    </row>
    <row r="715" spans="2:6" ht="15" customHeight="1">
      <c r="B715" s="25" t="s">
        <v>701</v>
      </c>
      <c r="C715" s="65">
        <v>216.52</v>
      </c>
      <c r="D715" s="33">
        <v>216.52</v>
      </c>
      <c r="E715" s="33">
        <v>0</v>
      </c>
      <c r="F715" s="33"/>
    </row>
    <row r="716" spans="2:6" ht="15" customHeight="1">
      <c r="B716" s="25" t="s">
        <v>702</v>
      </c>
      <c r="C716" s="65">
        <v>216.52</v>
      </c>
      <c r="D716" s="33">
        <v>216.52</v>
      </c>
      <c r="E716" s="33">
        <v>0</v>
      </c>
      <c r="F716" s="33"/>
    </row>
    <row r="717" spans="2:6" ht="15" customHeight="1">
      <c r="B717" s="25" t="s">
        <v>703</v>
      </c>
      <c r="C717" s="65">
        <v>216.52</v>
      </c>
      <c r="D717" s="33">
        <v>216.52</v>
      </c>
      <c r="E717" s="33">
        <v>0</v>
      </c>
      <c r="F717" s="33"/>
    </row>
    <row r="718" spans="2:6" ht="15" customHeight="1">
      <c r="B718" s="25" t="s">
        <v>704</v>
      </c>
      <c r="C718" s="65">
        <v>2000</v>
      </c>
      <c r="D718" s="33">
        <v>2000</v>
      </c>
      <c r="E718" s="33">
        <v>0</v>
      </c>
      <c r="F718" s="33"/>
    </row>
    <row r="719" spans="2:6" ht="15" customHeight="1">
      <c r="B719" s="25" t="s">
        <v>705</v>
      </c>
      <c r="C719" s="65">
        <v>372604.36</v>
      </c>
      <c r="D719" s="33">
        <v>372604.36</v>
      </c>
      <c r="E719" s="33">
        <v>0</v>
      </c>
      <c r="F719" s="33"/>
    </row>
    <row r="720" spans="2:6" ht="15" customHeight="1">
      <c r="B720" s="25" t="s">
        <v>706</v>
      </c>
      <c r="C720" s="65">
        <v>73723.02</v>
      </c>
      <c r="D720" s="33">
        <v>73723.02</v>
      </c>
      <c r="E720" s="33">
        <v>0</v>
      </c>
      <c r="F720" s="33"/>
    </row>
    <row r="721" spans="2:6" ht="15" customHeight="1">
      <c r="B721" s="25" t="s">
        <v>707</v>
      </c>
      <c r="C721" s="65">
        <v>70717.5</v>
      </c>
      <c r="D721" s="33">
        <v>70717.5</v>
      </c>
      <c r="E721" s="33">
        <v>0</v>
      </c>
      <c r="F721" s="33"/>
    </row>
    <row r="722" spans="2:6" ht="15" customHeight="1">
      <c r="B722" s="25" t="s">
        <v>708</v>
      </c>
      <c r="C722" s="65">
        <v>242993.2</v>
      </c>
      <c r="D722" s="33">
        <v>242993.2</v>
      </c>
      <c r="E722" s="33">
        <v>0</v>
      </c>
      <c r="F722" s="33"/>
    </row>
    <row r="723" spans="2:6" ht="15" customHeight="1">
      <c r="B723" s="25" t="s">
        <v>709</v>
      </c>
      <c r="C723" s="65">
        <v>0</v>
      </c>
      <c r="D723" s="33">
        <v>5965.52</v>
      </c>
      <c r="E723" s="33">
        <v>5965.52</v>
      </c>
      <c r="F723" s="33"/>
    </row>
    <row r="724" spans="2:6" ht="15" customHeight="1">
      <c r="B724" s="25" t="s">
        <v>710</v>
      </c>
      <c r="C724" s="65">
        <v>900882.76</v>
      </c>
      <c r="D724" s="33">
        <v>900882.76</v>
      </c>
      <c r="E724" s="33">
        <v>0</v>
      </c>
      <c r="F724" s="33"/>
    </row>
    <row r="725" spans="2:6" ht="15" customHeight="1">
      <c r="B725" s="25" t="s">
        <v>711</v>
      </c>
      <c r="C725" s="65">
        <v>135029.6</v>
      </c>
      <c r="D725" s="33">
        <v>135029.6</v>
      </c>
      <c r="E725" s="33">
        <v>0</v>
      </c>
      <c r="F725" s="33"/>
    </row>
    <row r="726" spans="2:6" ht="15" customHeight="1">
      <c r="B726" s="25" t="s">
        <v>712</v>
      </c>
      <c r="C726" s="65">
        <v>1650.43</v>
      </c>
      <c r="D726" s="33">
        <v>1650.43</v>
      </c>
      <c r="E726" s="33">
        <v>0</v>
      </c>
      <c r="F726" s="33"/>
    </row>
    <row r="727" spans="2:6" ht="15" customHeight="1">
      <c r="B727" s="25" t="s">
        <v>713</v>
      </c>
      <c r="C727" s="65">
        <v>13912.17</v>
      </c>
      <c r="D727" s="33">
        <v>13912.17</v>
      </c>
      <c r="E727" s="33">
        <v>0</v>
      </c>
      <c r="F727" s="33"/>
    </row>
    <row r="728" spans="2:6" ht="15" customHeight="1">
      <c r="B728" s="25" t="s">
        <v>714</v>
      </c>
      <c r="C728" s="65">
        <v>1303.48</v>
      </c>
      <c r="D728" s="33">
        <v>1303.48</v>
      </c>
      <c r="E728" s="33">
        <v>0</v>
      </c>
      <c r="F728" s="33"/>
    </row>
    <row r="729" spans="2:6" ht="15" customHeight="1">
      <c r="B729" s="25" t="s">
        <v>715</v>
      </c>
      <c r="C729" s="65">
        <v>15651.3</v>
      </c>
      <c r="D729" s="33">
        <v>15651.3</v>
      </c>
      <c r="E729" s="33">
        <v>0</v>
      </c>
      <c r="F729" s="33"/>
    </row>
    <row r="730" spans="2:6" ht="15" customHeight="1">
      <c r="B730" s="25" t="s">
        <v>716</v>
      </c>
      <c r="C730" s="65">
        <v>7825.3</v>
      </c>
      <c r="D730" s="33">
        <v>7825.3</v>
      </c>
      <c r="E730" s="33">
        <v>0</v>
      </c>
      <c r="F730" s="33"/>
    </row>
    <row r="731" spans="2:6" ht="15" customHeight="1">
      <c r="B731" s="25" t="s">
        <v>717</v>
      </c>
      <c r="C731" s="65">
        <v>29308.63</v>
      </c>
      <c r="D731" s="33">
        <v>29308.63</v>
      </c>
      <c r="E731" s="33">
        <v>0</v>
      </c>
      <c r="F731" s="33"/>
    </row>
    <row r="732" spans="2:6" ht="15" customHeight="1">
      <c r="B732" s="25" t="s">
        <v>718</v>
      </c>
      <c r="C732" s="65">
        <v>1284.49</v>
      </c>
      <c r="D732" s="33">
        <v>1284.49</v>
      </c>
      <c r="E732" s="33">
        <v>0</v>
      </c>
      <c r="F732" s="33"/>
    </row>
    <row r="733" spans="2:6" ht="15" customHeight="1">
      <c r="B733" s="25" t="s">
        <v>719</v>
      </c>
      <c r="C733" s="65">
        <v>9085.0499999999993</v>
      </c>
      <c r="D733" s="33">
        <v>9085.0499999999993</v>
      </c>
      <c r="E733" s="33">
        <v>0</v>
      </c>
      <c r="F733" s="33"/>
    </row>
    <row r="734" spans="2:6" ht="15" customHeight="1">
      <c r="B734" s="25" t="s">
        <v>720</v>
      </c>
      <c r="C734" s="65">
        <v>0</v>
      </c>
      <c r="D734" s="33">
        <v>8500</v>
      </c>
      <c r="E734" s="33">
        <v>8500</v>
      </c>
      <c r="F734" s="33"/>
    </row>
    <row r="735" spans="2:6" ht="15" customHeight="1">
      <c r="B735" s="25" t="s">
        <v>721</v>
      </c>
      <c r="C735" s="65">
        <v>0</v>
      </c>
      <c r="D735" s="33">
        <v>7413.79</v>
      </c>
      <c r="E735" s="33">
        <v>7413.79</v>
      </c>
      <c r="F735" s="33"/>
    </row>
    <row r="736" spans="2:6" ht="15" customHeight="1">
      <c r="B736" s="25" t="s">
        <v>722</v>
      </c>
      <c r="C736" s="65">
        <v>0</v>
      </c>
      <c r="D736" s="33">
        <v>6422.42</v>
      </c>
      <c r="E736" s="33">
        <v>6422.42</v>
      </c>
      <c r="F736" s="33"/>
    </row>
    <row r="737" spans="2:6" ht="15" customHeight="1">
      <c r="B737" s="25" t="s">
        <v>723</v>
      </c>
      <c r="C737" s="65">
        <v>0</v>
      </c>
      <c r="D737" s="33">
        <v>24137.93</v>
      </c>
      <c r="E737" s="33">
        <v>24137.93</v>
      </c>
      <c r="F737" s="33"/>
    </row>
    <row r="738" spans="2:6" ht="15" customHeight="1">
      <c r="B738" s="25" t="s">
        <v>724</v>
      </c>
      <c r="C738" s="65">
        <v>0</v>
      </c>
      <c r="D738" s="33">
        <v>5991.38</v>
      </c>
      <c r="E738" s="33">
        <v>5991.38</v>
      </c>
      <c r="F738" s="33"/>
    </row>
    <row r="739" spans="2:6" ht="15" customHeight="1">
      <c r="B739" s="25" t="s">
        <v>725</v>
      </c>
      <c r="C739" s="65">
        <v>0</v>
      </c>
      <c r="D739" s="33">
        <v>11206.9</v>
      </c>
      <c r="E739" s="33">
        <v>11206.9</v>
      </c>
      <c r="F739" s="33"/>
    </row>
    <row r="740" spans="2:6" ht="15" customHeight="1">
      <c r="B740" s="25" t="s">
        <v>726</v>
      </c>
      <c r="C740" s="65">
        <v>0</v>
      </c>
      <c r="D740" s="33">
        <v>15086.2</v>
      </c>
      <c r="E740" s="33">
        <v>15086.2</v>
      </c>
      <c r="F740" s="33"/>
    </row>
    <row r="741" spans="2:6" ht="15" customHeight="1">
      <c r="B741" s="25" t="s">
        <v>727</v>
      </c>
      <c r="C741" s="65">
        <v>10742.66</v>
      </c>
      <c r="D741" s="33">
        <v>10742.66</v>
      </c>
      <c r="E741" s="33">
        <v>0</v>
      </c>
      <c r="F741" s="33"/>
    </row>
    <row r="742" spans="2:6" ht="15" customHeight="1">
      <c r="B742" s="25" t="s">
        <v>728</v>
      </c>
      <c r="C742" s="65">
        <v>2666.92</v>
      </c>
      <c r="D742" s="33">
        <v>2666.92</v>
      </c>
      <c r="E742" s="33">
        <v>0</v>
      </c>
      <c r="F742" s="33"/>
    </row>
    <row r="743" spans="2:6" ht="15" customHeight="1">
      <c r="B743" s="25" t="s">
        <v>729</v>
      </c>
      <c r="C743" s="65">
        <v>306086.96000000002</v>
      </c>
      <c r="D743" s="33">
        <v>0</v>
      </c>
      <c r="E743" s="33">
        <v>-306086.96000000002</v>
      </c>
      <c r="F743" s="33"/>
    </row>
    <row r="744" spans="2:6" ht="15" hidden="1" customHeight="1">
      <c r="B744" s="25" t="s">
        <v>730</v>
      </c>
      <c r="C744" s="65">
        <v>0</v>
      </c>
      <c r="D744" s="33">
        <v>0</v>
      </c>
      <c r="E744" s="33">
        <v>0</v>
      </c>
      <c r="F744" s="33"/>
    </row>
    <row r="745" spans="2:6" ht="15" customHeight="1">
      <c r="B745" s="25" t="s">
        <v>731</v>
      </c>
      <c r="C745" s="65">
        <v>232732.17</v>
      </c>
      <c r="D745" s="33">
        <v>232732.17</v>
      </c>
      <c r="E745" s="33">
        <v>0</v>
      </c>
      <c r="F745" s="33"/>
    </row>
    <row r="746" spans="2:6" ht="15" customHeight="1">
      <c r="B746" s="25" t="s">
        <v>732</v>
      </c>
      <c r="C746" s="65">
        <v>191304.35</v>
      </c>
      <c r="D746" s="33">
        <v>191304.35</v>
      </c>
      <c r="E746" s="33">
        <v>0</v>
      </c>
      <c r="F746" s="33"/>
    </row>
    <row r="747" spans="2:6" ht="15" customHeight="1">
      <c r="B747" s="25" t="s">
        <v>733</v>
      </c>
      <c r="C747" s="65">
        <v>91523.48</v>
      </c>
      <c r="D747" s="33">
        <v>91523.48</v>
      </c>
      <c r="E747" s="33">
        <v>0</v>
      </c>
      <c r="F747" s="33"/>
    </row>
    <row r="748" spans="2:6" ht="15" hidden="1" customHeight="1">
      <c r="B748" s="25" t="s">
        <v>734</v>
      </c>
      <c r="C748" s="65">
        <v>0</v>
      </c>
      <c r="D748" s="33">
        <v>0</v>
      </c>
      <c r="E748" s="33">
        <v>0</v>
      </c>
      <c r="F748" s="33"/>
    </row>
    <row r="749" spans="2:6" ht="15" hidden="1" customHeight="1">
      <c r="B749" s="25" t="s">
        <v>735</v>
      </c>
      <c r="C749" s="65">
        <v>0</v>
      </c>
      <c r="D749" s="33">
        <v>0</v>
      </c>
      <c r="E749" s="33">
        <v>0</v>
      </c>
      <c r="F749" s="33"/>
    </row>
    <row r="750" spans="2:6" ht="15" customHeight="1">
      <c r="B750" s="25" t="s">
        <v>736</v>
      </c>
      <c r="C750" s="65">
        <v>341739.13</v>
      </c>
      <c r="D750" s="33">
        <v>0</v>
      </c>
      <c r="E750" s="33">
        <v>-341739.13</v>
      </c>
      <c r="F750" s="33"/>
    </row>
    <row r="751" spans="2:6" ht="15" customHeight="1">
      <c r="B751" s="25" t="s">
        <v>737</v>
      </c>
      <c r="C751" s="65">
        <v>122978.45</v>
      </c>
      <c r="D751" s="33">
        <v>122978.45</v>
      </c>
      <c r="E751" s="33">
        <v>0</v>
      </c>
      <c r="F751" s="33"/>
    </row>
    <row r="752" spans="2:6" ht="15" customHeight="1">
      <c r="B752" s="25" t="s">
        <v>738</v>
      </c>
      <c r="C752" s="65">
        <v>177209.05</v>
      </c>
      <c r="D752" s="33">
        <v>177209.05</v>
      </c>
      <c r="E752" s="33">
        <v>0</v>
      </c>
      <c r="F752" s="33"/>
    </row>
    <row r="753" spans="2:6" ht="15" customHeight="1">
      <c r="B753" s="25" t="s">
        <v>739</v>
      </c>
      <c r="C753" s="65">
        <v>130839.82</v>
      </c>
      <c r="D753" s="33">
        <v>130839.82</v>
      </c>
      <c r="E753" s="33">
        <v>0</v>
      </c>
      <c r="F753" s="33"/>
    </row>
    <row r="754" spans="2:6" ht="15" customHeight="1">
      <c r="B754" s="25" t="s">
        <v>740</v>
      </c>
      <c r="C754" s="65">
        <v>239760.34</v>
      </c>
      <c r="D754" s="33">
        <v>239760.34</v>
      </c>
      <c r="E754" s="33">
        <v>0</v>
      </c>
      <c r="F754" s="33"/>
    </row>
    <row r="755" spans="2:6" ht="15" customHeight="1">
      <c r="B755" s="25" t="s">
        <v>741</v>
      </c>
      <c r="C755" s="65">
        <v>126195.41</v>
      </c>
      <c r="D755" s="33">
        <v>126195.41</v>
      </c>
      <c r="E755" s="33">
        <v>0</v>
      </c>
      <c r="F755" s="33"/>
    </row>
    <row r="756" spans="2:6" ht="15" customHeight="1">
      <c r="B756" s="25" t="s">
        <v>742</v>
      </c>
      <c r="C756" s="65">
        <v>123484.64</v>
      </c>
      <c r="D756" s="33">
        <v>123484.64</v>
      </c>
      <c r="E756" s="33">
        <v>0</v>
      </c>
      <c r="F756" s="33"/>
    </row>
    <row r="757" spans="2:6" ht="15" customHeight="1">
      <c r="B757" s="25" t="s">
        <v>743</v>
      </c>
      <c r="C757" s="65">
        <v>190524.72</v>
      </c>
      <c r="D757" s="33">
        <v>190524.72</v>
      </c>
      <c r="E757" s="33">
        <v>0</v>
      </c>
      <c r="F757" s="33"/>
    </row>
    <row r="758" spans="2:6" ht="15" customHeight="1">
      <c r="B758" s="25" t="s">
        <v>744</v>
      </c>
      <c r="C758" s="65">
        <v>330816.09999999998</v>
      </c>
      <c r="D758" s="33">
        <v>330816.09999999998</v>
      </c>
      <c r="E758" s="33">
        <v>0</v>
      </c>
      <c r="F758" s="33"/>
    </row>
    <row r="759" spans="2:6" ht="15" customHeight="1">
      <c r="B759" s="25" t="s">
        <v>745</v>
      </c>
      <c r="C759" s="65">
        <v>0</v>
      </c>
      <c r="D759" s="33">
        <v>1785799.77</v>
      </c>
      <c r="E759" s="33">
        <v>1785799.77</v>
      </c>
      <c r="F759" s="33"/>
    </row>
    <row r="760" spans="2:6" ht="15" customHeight="1">
      <c r="B760" s="25" t="s">
        <v>746</v>
      </c>
      <c r="C760" s="65">
        <v>0</v>
      </c>
      <c r="D760" s="33">
        <v>3349000</v>
      </c>
      <c r="E760" s="33">
        <v>3349000</v>
      </c>
      <c r="F760" s="33"/>
    </row>
    <row r="761" spans="2:6" ht="15" customHeight="1">
      <c r="B761" s="25" t="s">
        <v>747</v>
      </c>
      <c r="C761" s="65">
        <v>0</v>
      </c>
      <c r="D761" s="33">
        <v>1689635.4</v>
      </c>
      <c r="E761" s="33">
        <v>1689635.4</v>
      </c>
      <c r="F761" s="33"/>
    </row>
    <row r="762" spans="2:6" ht="15" hidden="1" customHeight="1">
      <c r="B762" s="25" t="s">
        <v>748</v>
      </c>
      <c r="C762" s="65">
        <v>0</v>
      </c>
      <c r="D762" s="33">
        <v>0</v>
      </c>
      <c r="E762" s="33">
        <v>0</v>
      </c>
      <c r="F762" s="33"/>
    </row>
    <row r="763" spans="2:6" ht="15" customHeight="1">
      <c r="B763" s="25" t="s">
        <v>749</v>
      </c>
      <c r="C763" s="65">
        <v>278335.65999999997</v>
      </c>
      <c r="D763" s="33">
        <v>278335.65999999997</v>
      </c>
      <c r="E763" s="33">
        <v>0</v>
      </c>
      <c r="F763" s="33"/>
    </row>
    <row r="764" spans="2:6" ht="15" customHeight="1">
      <c r="B764" s="25" t="s">
        <v>750</v>
      </c>
      <c r="C764" s="65">
        <v>272769.82</v>
      </c>
      <c r="D764" s="33">
        <v>272769.82</v>
      </c>
      <c r="E764" s="33">
        <v>0</v>
      </c>
      <c r="F764" s="33"/>
    </row>
    <row r="765" spans="2:6" ht="15" customHeight="1">
      <c r="B765" s="25" t="s">
        <v>751</v>
      </c>
      <c r="C765" s="65">
        <v>228198</v>
      </c>
      <c r="D765" s="33">
        <v>228198</v>
      </c>
      <c r="E765" s="33">
        <v>0</v>
      </c>
      <c r="F765" s="33"/>
    </row>
    <row r="766" spans="2:6" ht="15" customHeight="1">
      <c r="B766" s="25" t="s">
        <v>752</v>
      </c>
      <c r="C766" s="65">
        <v>264055.01</v>
      </c>
      <c r="D766" s="33">
        <v>264055.01</v>
      </c>
      <c r="E766" s="33">
        <v>0</v>
      </c>
      <c r="F766" s="33"/>
    </row>
    <row r="767" spans="2:6" ht="15" customHeight="1">
      <c r="B767" s="25" t="s">
        <v>753</v>
      </c>
      <c r="C767" s="65">
        <v>280250</v>
      </c>
      <c r="D767" s="33">
        <v>280250</v>
      </c>
      <c r="E767" s="33">
        <v>0</v>
      </c>
      <c r="F767" s="33"/>
    </row>
    <row r="768" spans="2:6" ht="15" customHeight="1">
      <c r="B768" s="25" t="s">
        <v>754</v>
      </c>
      <c r="C768" s="65">
        <v>124116.43</v>
      </c>
      <c r="D768" s="33">
        <v>124116.43</v>
      </c>
      <c r="E768" s="33">
        <v>0</v>
      </c>
      <c r="F768" s="33"/>
    </row>
    <row r="769" spans="2:6" ht="15" customHeight="1">
      <c r="B769" s="25" t="s">
        <v>755</v>
      </c>
      <c r="C769" s="65">
        <v>15224.6</v>
      </c>
      <c r="D769" s="33">
        <v>15224.6</v>
      </c>
      <c r="E769" s="33">
        <v>0</v>
      </c>
      <c r="F769" s="33"/>
    </row>
    <row r="770" spans="2:6" ht="15" customHeight="1">
      <c r="B770" s="25" t="s">
        <v>756</v>
      </c>
      <c r="C770" s="65">
        <v>59462</v>
      </c>
      <c r="D770" s="33">
        <v>59462</v>
      </c>
      <c r="E770" s="33">
        <v>0</v>
      </c>
      <c r="F770" s="33"/>
    </row>
    <row r="771" spans="2:6" ht="15" customHeight="1">
      <c r="B771" s="25" t="s">
        <v>757</v>
      </c>
      <c r="C771" s="65">
        <v>40684.199999999997</v>
      </c>
      <c r="D771" s="33">
        <v>40684.199999999997</v>
      </c>
      <c r="E771" s="33">
        <v>0</v>
      </c>
      <c r="F771" s="33"/>
    </row>
    <row r="772" spans="2:6" ht="15" customHeight="1">
      <c r="B772" s="25" t="s">
        <v>758</v>
      </c>
      <c r="C772" s="65">
        <v>42659.86</v>
      </c>
      <c r="D772" s="33">
        <v>42659.86</v>
      </c>
      <c r="E772" s="33">
        <v>0</v>
      </c>
      <c r="F772" s="33"/>
    </row>
    <row r="773" spans="2:6" ht="15" customHeight="1">
      <c r="B773" s="25" t="s">
        <v>759</v>
      </c>
      <c r="C773" s="65">
        <v>47860.08</v>
      </c>
      <c r="D773" s="33">
        <v>47860.08</v>
      </c>
      <c r="E773" s="33">
        <v>0</v>
      </c>
      <c r="F773" s="33"/>
    </row>
    <row r="774" spans="2:6" ht="15" customHeight="1">
      <c r="B774" s="25" t="s">
        <v>760</v>
      </c>
      <c r="C774" s="65">
        <v>41523.18</v>
      </c>
      <c r="D774" s="33">
        <v>41523.18</v>
      </c>
      <c r="E774" s="33">
        <v>0</v>
      </c>
      <c r="F774" s="33"/>
    </row>
    <row r="775" spans="2:6" ht="15" customHeight="1">
      <c r="B775" s="25" t="s">
        <v>761</v>
      </c>
      <c r="C775" s="65">
        <v>18450</v>
      </c>
      <c r="D775" s="33">
        <v>18450</v>
      </c>
      <c r="E775" s="33">
        <v>0</v>
      </c>
      <c r="F775" s="33"/>
    </row>
    <row r="776" spans="2:6" ht="15" customHeight="1">
      <c r="B776" s="25" t="s">
        <v>762</v>
      </c>
      <c r="C776" s="65">
        <v>18000</v>
      </c>
      <c r="D776" s="33">
        <v>18000</v>
      </c>
      <c r="E776" s="33">
        <v>0</v>
      </c>
      <c r="F776" s="33"/>
    </row>
    <row r="777" spans="2:6" ht="15" customHeight="1">
      <c r="B777" s="25" t="s">
        <v>763</v>
      </c>
      <c r="C777" s="65">
        <v>9178</v>
      </c>
      <c r="D777" s="33">
        <v>9178</v>
      </c>
      <c r="E777" s="33">
        <v>0</v>
      </c>
      <c r="F777" s="33"/>
    </row>
    <row r="778" spans="2:6" ht="15" customHeight="1">
      <c r="B778" s="25" t="s">
        <v>764</v>
      </c>
      <c r="C778" s="65">
        <v>45657.41</v>
      </c>
      <c r="D778" s="33">
        <v>45657.41</v>
      </c>
      <c r="E778" s="33">
        <v>0</v>
      </c>
      <c r="F778" s="33"/>
    </row>
    <row r="779" spans="2:6" ht="15" customHeight="1">
      <c r="B779" s="25" t="s">
        <v>765</v>
      </c>
      <c r="C779" s="65">
        <v>1970</v>
      </c>
      <c r="D779" s="33">
        <v>1970</v>
      </c>
      <c r="E779" s="33">
        <v>0</v>
      </c>
      <c r="F779" s="33"/>
    </row>
    <row r="780" spans="2:6" ht="15" customHeight="1">
      <c r="B780" s="25" t="s">
        <v>766</v>
      </c>
      <c r="C780" s="65">
        <v>1380</v>
      </c>
      <c r="D780" s="33">
        <v>1380</v>
      </c>
      <c r="E780" s="33">
        <v>0</v>
      </c>
      <c r="F780" s="33"/>
    </row>
    <row r="781" spans="2:6" ht="15" customHeight="1">
      <c r="B781" s="25" t="s">
        <v>767</v>
      </c>
      <c r="C781" s="65">
        <v>274443.18</v>
      </c>
      <c r="D781" s="33">
        <v>274443.18</v>
      </c>
      <c r="E781" s="33">
        <v>0</v>
      </c>
      <c r="F781" s="33"/>
    </row>
    <row r="782" spans="2:6" ht="15" customHeight="1">
      <c r="B782" s="25" t="s">
        <v>768</v>
      </c>
      <c r="C782" s="65">
        <v>199010.58</v>
      </c>
      <c r="D782" s="33">
        <v>199010.58</v>
      </c>
      <c r="E782" s="33">
        <v>0</v>
      </c>
      <c r="F782" s="33"/>
    </row>
    <row r="783" spans="2:6" ht="15" customHeight="1">
      <c r="B783" s="25" t="s">
        <v>769</v>
      </c>
      <c r="C783" s="65">
        <v>1420</v>
      </c>
      <c r="D783" s="33">
        <v>1420</v>
      </c>
      <c r="E783" s="33">
        <v>0</v>
      </c>
      <c r="F783" s="33"/>
    </row>
    <row r="784" spans="2:6" ht="15" customHeight="1">
      <c r="B784" s="25" t="s">
        <v>770</v>
      </c>
      <c r="C784" s="65">
        <v>2580</v>
      </c>
      <c r="D784" s="33">
        <v>2580</v>
      </c>
      <c r="E784" s="33">
        <v>0</v>
      </c>
      <c r="F784" s="33"/>
    </row>
    <row r="785" spans="2:6" ht="15" customHeight="1">
      <c r="B785" s="25" t="s">
        <v>771</v>
      </c>
      <c r="C785" s="65">
        <v>280</v>
      </c>
      <c r="D785" s="33">
        <v>280</v>
      </c>
      <c r="E785" s="33">
        <v>0</v>
      </c>
      <c r="F785" s="33"/>
    </row>
    <row r="786" spans="2:6" ht="15" customHeight="1">
      <c r="B786" s="25" t="s">
        <v>772</v>
      </c>
      <c r="C786" s="65">
        <v>461.52</v>
      </c>
      <c r="D786" s="33">
        <v>461.52</v>
      </c>
      <c r="E786" s="33">
        <v>0</v>
      </c>
      <c r="F786" s="33"/>
    </row>
    <row r="787" spans="2:6" ht="15" customHeight="1">
      <c r="B787" s="25" t="s">
        <v>773</v>
      </c>
      <c r="C787" s="65">
        <v>409688.6</v>
      </c>
      <c r="D787" s="33">
        <v>409688.6</v>
      </c>
      <c r="E787" s="33">
        <v>0</v>
      </c>
      <c r="F787" s="33"/>
    </row>
    <row r="788" spans="2:6" ht="15" customHeight="1">
      <c r="B788" s="25" t="s">
        <v>774</v>
      </c>
      <c r="C788" s="65">
        <v>6824.45</v>
      </c>
      <c r="D788" s="33">
        <v>6824.45</v>
      </c>
      <c r="E788" s="33">
        <v>0</v>
      </c>
      <c r="F788" s="33"/>
    </row>
    <row r="789" spans="2:6" ht="15" customHeight="1">
      <c r="B789" s="25" t="s">
        <v>775</v>
      </c>
      <c r="C789" s="65">
        <v>6392.65</v>
      </c>
      <c r="D789" s="33">
        <v>6392.65</v>
      </c>
      <c r="E789" s="33">
        <v>0</v>
      </c>
      <c r="F789" s="33"/>
    </row>
    <row r="790" spans="2:6" ht="15" customHeight="1">
      <c r="B790" s="25" t="s">
        <v>776</v>
      </c>
      <c r="C790" s="65">
        <v>6109.19</v>
      </c>
      <c r="D790" s="33">
        <v>6109.19</v>
      </c>
      <c r="E790" s="33">
        <v>0</v>
      </c>
      <c r="F790" s="33"/>
    </row>
    <row r="791" spans="2:6" ht="15" customHeight="1">
      <c r="B791" s="25" t="s">
        <v>777</v>
      </c>
      <c r="C791" s="65">
        <v>13538.69</v>
      </c>
      <c r="D791" s="33">
        <v>13538.69</v>
      </c>
      <c r="E791" s="33">
        <v>0</v>
      </c>
      <c r="F791" s="33"/>
    </row>
    <row r="792" spans="2:6" ht="15" customHeight="1">
      <c r="B792" s="25" t="s">
        <v>778</v>
      </c>
      <c r="C792" s="65">
        <v>13621.66</v>
      </c>
      <c r="D792" s="33">
        <v>13621.66</v>
      </c>
      <c r="E792" s="33">
        <v>0</v>
      </c>
      <c r="F792" s="33"/>
    </row>
    <row r="793" spans="2:6" ht="15" customHeight="1">
      <c r="B793" s="25" t="s">
        <v>779</v>
      </c>
      <c r="C793" s="65">
        <v>13621.66</v>
      </c>
      <c r="D793" s="33">
        <v>13621.66</v>
      </c>
      <c r="E793" s="33">
        <v>0</v>
      </c>
      <c r="F793" s="33"/>
    </row>
    <row r="794" spans="2:6" ht="15" customHeight="1">
      <c r="B794" s="25" t="s">
        <v>780</v>
      </c>
      <c r="C794" s="65">
        <v>10455.19</v>
      </c>
      <c r="D794" s="33">
        <v>10455.19</v>
      </c>
      <c r="E794" s="33">
        <v>0</v>
      </c>
      <c r="F794" s="33"/>
    </row>
    <row r="795" spans="2:6" ht="15" customHeight="1">
      <c r="B795" s="25" t="s">
        <v>781</v>
      </c>
      <c r="C795" s="65">
        <v>2708.57</v>
      </c>
      <c r="D795" s="33">
        <v>2708.57</v>
      </c>
      <c r="E795" s="33">
        <v>0</v>
      </c>
      <c r="F795" s="33"/>
    </row>
    <row r="796" spans="2:6" ht="15" customHeight="1">
      <c r="B796" s="25" t="s">
        <v>782</v>
      </c>
      <c r="C796" s="65">
        <v>17252.400000000001</v>
      </c>
      <c r="D796" s="33">
        <v>17252.400000000001</v>
      </c>
      <c r="E796" s="33">
        <v>0</v>
      </c>
      <c r="F796" s="33"/>
    </row>
    <row r="797" spans="2:6" ht="15" customHeight="1">
      <c r="B797" s="25" t="s">
        <v>783</v>
      </c>
      <c r="C797" s="65">
        <v>131539.99</v>
      </c>
      <c r="D797" s="33">
        <v>131539.99</v>
      </c>
      <c r="E797" s="33">
        <v>0</v>
      </c>
      <c r="F797" s="33"/>
    </row>
    <row r="798" spans="2:6" ht="15" customHeight="1">
      <c r="B798" s="25" t="s">
        <v>784</v>
      </c>
      <c r="C798" s="65">
        <v>54929.32</v>
      </c>
      <c r="D798" s="33">
        <v>54929.32</v>
      </c>
      <c r="E798" s="33"/>
      <c r="F798" s="33"/>
    </row>
    <row r="799" spans="2:6" ht="15" customHeight="1">
      <c r="B799" s="25" t="s">
        <v>785</v>
      </c>
      <c r="C799" s="65">
        <v>6568.66</v>
      </c>
      <c r="D799" s="33">
        <v>6568.66</v>
      </c>
      <c r="E799" s="33"/>
      <c r="F799" s="33"/>
    </row>
    <row r="800" spans="2:6" ht="15" customHeight="1">
      <c r="B800" s="25" t="s">
        <v>786</v>
      </c>
      <c r="C800" s="65">
        <v>13754.5</v>
      </c>
      <c r="D800" s="33">
        <v>13754.5</v>
      </c>
      <c r="E800" s="33"/>
      <c r="F800" s="33"/>
    </row>
    <row r="801" spans="2:6" ht="15" customHeight="1">
      <c r="B801" s="25" t="s">
        <v>787</v>
      </c>
      <c r="C801" s="65">
        <v>10686.88</v>
      </c>
      <c r="D801" s="33">
        <v>10686.88</v>
      </c>
      <c r="E801" s="33"/>
      <c r="F801" s="33"/>
    </row>
    <row r="802" spans="2:6" ht="15" customHeight="1">
      <c r="B802" s="25" t="s">
        <v>788</v>
      </c>
      <c r="C802" s="65">
        <v>13754.5</v>
      </c>
      <c r="D802" s="33">
        <v>13754.5</v>
      </c>
      <c r="E802" s="33"/>
      <c r="F802" s="33"/>
    </row>
    <row r="803" spans="2:6" ht="15" customHeight="1">
      <c r="B803" s="25" t="s">
        <v>789</v>
      </c>
      <c r="C803" s="65">
        <v>13900.54</v>
      </c>
      <c r="D803" s="33">
        <v>13900.54</v>
      </c>
      <c r="E803" s="33"/>
      <c r="F803" s="33"/>
    </row>
    <row r="804" spans="2:6" ht="15" customHeight="1">
      <c r="B804" s="25" t="s">
        <v>790</v>
      </c>
      <c r="C804" s="65">
        <v>12626.64</v>
      </c>
      <c r="D804" s="33">
        <v>12626.64</v>
      </c>
      <c r="E804" s="33"/>
      <c r="F804" s="33"/>
    </row>
    <row r="805" spans="2:6" ht="15" hidden="1" customHeight="1">
      <c r="B805" s="25" t="s">
        <v>791</v>
      </c>
      <c r="C805" s="65">
        <v>0</v>
      </c>
      <c r="D805" s="33">
        <v>0</v>
      </c>
      <c r="E805" s="33"/>
      <c r="F805" s="33"/>
    </row>
    <row r="806" spans="2:6" ht="15" hidden="1" customHeight="1">
      <c r="B806" s="25" t="s">
        <v>792</v>
      </c>
      <c r="C806" s="65">
        <v>0</v>
      </c>
      <c r="D806" s="33">
        <v>0</v>
      </c>
      <c r="E806" s="33"/>
      <c r="F806" s="33"/>
    </row>
    <row r="807" spans="2:6" ht="15" hidden="1" customHeight="1">
      <c r="B807" s="25" t="s">
        <v>793</v>
      </c>
      <c r="C807" s="65">
        <v>0</v>
      </c>
      <c r="D807" s="33">
        <v>0</v>
      </c>
      <c r="E807" s="33"/>
      <c r="F807" s="33"/>
    </row>
    <row r="808" spans="2:6" ht="15" hidden="1" customHeight="1">
      <c r="B808" s="25" t="s">
        <v>794</v>
      </c>
      <c r="C808" s="65">
        <v>0</v>
      </c>
      <c r="D808" s="33">
        <v>0</v>
      </c>
      <c r="E808" s="33"/>
      <c r="F808" s="33"/>
    </row>
    <row r="809" spans="2:6" ht="15" hidden="1" customHeight="1">
      <c r="B809" s="25" t="s">
        <v>795</v>
      </c>
      <c r="C809" s="65">
        <v>0</v>
      </c>
      <c r="D809" s="33">
        <v>0</v>
      </c>
      <c r="E809" s="33"/>
      <c r="F809" s="33"/>
    </row>
    <row r="810" spans="2:6" ht="15" hidden="1" customHeight="1">
      <c r="B810" s="25" t="s">
        <v>796</v>
      </c>
      <c r="C810" s="65">
        <v>0</v>
      </c>
      <c r="D810" s="33">
        <v>0</v>
      </c>
      <c r="E810" s="33"/>
      <c r="F810" s="33"/>
    </row>
    <row r="811" spans="2:6" ht="15" hidden="1" customHeight="1">
      <c r="B811" s="25" t="s">
        <v>797</v>
      </c>
      <c r="C811" s="65">
        <v>0</v>
      </c>
      <c r="D811" s="33">
        <v>0</v>
      </c>
      <c r="E811" s="33"/>
      <c r="F811" s="33"/>
    </row>
    <row r="812" spans="2:6" ht="15" hidden="1" customHeight="1">
      <c r="B812" s="25" t="s">
        <v>798</v>
      </c>
      <c r="C812" s="65">
        <v>0</v>
      </c>
      <c r="D812" s="33">
        <v>0</v>
      </c>
      <c r="E812" s="33"/>
      <c r="F812" s="33"/>
    </row>
    <row r="813" spans="2:6" ht="15" hidden="1" customHeight="1">
      <c r="B813" s="25" t="s">
        <v>799</v>
      </c>
      <c r="C813" s="65">
        <v>0</v>
      </c>
      <c r="D813" s="33">
        <v>0</v>
      </c>
      <c r="E813" s="33"/>
      <c r="F813" s="33"/>
    </row>
    <row r="814" spans="2:6" ht="15" hidden="1" customHeight="1">
      <c r="B814" s="25" t="s">
        <v>800</v>
      </c>
      <c r="C814" s="65">
        <v>0</v>
      </c>
      <c r="D814" s="33">
        <v>0</v>
      </c>
      <c r="E814" s="33"/>
      <c r="F814" s="33"/>
    </row>
    <row r="815" spans="2:6" ht="15" hidden="1" customHeight="1">
      <c r="B815" s="25" t="s">
        <v>801</v>
      </c>
      <c r="C815" s="65">
        <v>0</v>
      </c>
      <c r="D815" s="33">
        <v>0</v>
      </c>
      <c r="E815" s="33"/>
      <c r="F815" s="33"/>
    </row>
    <row r="816" spans="2:6" ht="15" hidden="1" customHeight="1">
      <c r="B816" s="25" t="s">
        <v>802</v>
      </c>
      <c r="C816" s="65">
        <v>0</v>
      </c>
      <c r="D816" s="33">
        <v>0</v>
      </c>
      <c r="E816" s="33"/>
      <c r="F816" s="33"/>
    </row>
    <row r="817" spans="2:6" ht="15" hidden="1" customHeight="1">
      <c r="B817" s="25" t="s">
        <v>803</v>
      </c>
      <c r="C817" s="65">
        <v>0</v>
      </c>
      <c r="D817" s="33">
        <v>0</v>
      </c>
      <c r="E817" s="33"/>
      <c r="F817" s="33"/>
    </row>
    <row r="818" spans="2:6" ht="15" hidden="1" customHeight="1">
      <c r="B818" s="25" t="s">
        <v>804</v>
      </c>
      <c r="C818" s="65">
        <v>0</v>
      </c>
      <c r="D818" s="33">
        <v>0</v>
      </c>
      <c r="E818" s="33"/>
      <c r="F818" s="33"/>
    </row>
    <row r="819" spans="2:6" ht="15" customHeight="1">
      <c r="B819" s="25" t="s">
        <v>805</v>
      </c>
      <c r="C819" s="65">
        <v>218000</v>
      </c>
      <c r="D819" s="33">
        <v>218000</v>
      </c>
      <c r="E819" s="33"/>
      <c r="F819" s="33"/>
    </row>
    <row r="820" spans="2:6" ht="15" customHeight="1">
      <c r="B820" s="25" t="s">
        <v>806</v>
      </c>
      <c r="C820" s="65">
        <v>105883.02</v>
      </c>
      <c r="D820" s="33">
        <v>105883.02</v>
      </c>
      <c r="E820" s="33"/>
      <c r="F820" s="33"/>
    </row>
    <row r="821" spans="2:6" ht="15" customHeight="1">
      <c r="B821" s="25" t="s">
        <v>807</v>
      </c>
      <c r="C821" s="65">
        <v>496000</v>
      </c>
      <c r="D821" s="33">
        <v>496000</v>
      </c>
      <c r="E821" s="33"/>
      <c r="F821" s="33"/>
    </row>
    <row r="822" spans="2:6" ht="15" customHeight="1">
      <c r="B822" s="25" t="s">
        <v>808</v>
      </c>
      <c r="C822" s="65">
        <v>761279.48</v>
      </c>
      <c r="D822" s="33">
        <v>761279.48</v>
      </c>
      <c r="E822" s="33"/>
      <c r="F822" s="33"/>
    </row>
    <row r="823" spans="2:6" ht="15" customHeight="1">
      <c r="B823" s="25" t="s">
        <v>809</v>
      </c>
      <c r="C823" s="65">
        <v>0</v>
      </c>
      <c r="D823" s="33">
        <v>0</v>
      </c>
      <c r="E823" s="33"/>
      <c r="F823" s="33"/>
    </row>
    <row r="824" spans="2:6" ht="15" hidden="1" customHeight="1">
      <c r="B824" s="25" t="s">
        <v>809</v>
      </c>
      <c r="C824" s="65">
        <v>0</v>
      </c>
      <c r="D824" s="33">
        <v>0</v>
      </c>
      <c r="E824" s="33"/>
      <c r="F824" s="33"/>
    </row>
    <row r="825" spans="2:6" ht="15" customHeight="1">
      <c r="B825" s="31"/>
      <c r="C825" s="33"/>
      <c r="D825" s="33"/>
      <c r="E825" s="33"/>
      <c r="F825" s="33">
        <v>0</v>
      </c>
    </row>
    <row r="826" spans="2:6" ht="15" customHeight="1">
      <c r="B826" s="31" t="s">
        <v>810</v>
      </c>
      <c r="C826" s="65"/>
      <c r="D826" s="33"/>
      <c r="E826" s="33"/>
      <c r="F826" s="33">
        <v>0</v>
      </c>
    </row>
    <row r="827" spans="2:6" ht="15" customHeight="1">
      <c r="B827" s="25" t="s">
        <v>811</v>
      </c>
      <c r="C827" s="65">
        <v>-14199174.26</v>
      </c>
      <c r="D827" s="33">
        <v>-14905783.279999999</v>
      </c>
      <c r="E827" s="33">
        <v>-706609.01999999955</v>
      </c>
      <c r="F827" s="33"/>
    </row>
    <row r="828" spans="2:6" ht="15" customHeight="1">
      <c r="B828" s="25" t="s">
        <v>812</v>
      </c>
      <c r="C828" s="65">
        <v>-7877855.8799999999</v>
      </c>
      <c r="D828" s="33">
        <v>-9190831.8599999994</v>
      </c>
      <c r="E828" s="33">
        <v>-1312975.9799999995</v>
      </c>
      <c r="F828" s="33"/>
    </row>
    <row r="829" spans="2:6" ht="15" customHeight="1">
      <c r="B829" s="25" t="s">
        <v>813</v>
      </c>
      <c r="C829" s="65">
        <v>-4860813.96</v>
      </c>
      <c r="D829" s="33">
        <v>-5670949.6200000001</v>
      </c>
      <c r="E829" s="33">
        <v>-810135.66000000015</v>
      </c>
      <c r="F829" s="33"/>
    </row>
    <row r="830" spans="2:6" ht="15" customHeight="1">
      <c r="B830" s="25" t="s">
        <v>814</v>
      </c>
      <c r="C830" s="65">
        <v>-4350048</v>
      </c>
      <c r="D830" s="33">
        <v>-5621694</v>
      </c>
      <c r="E830" s="33">
        <v>-1271646</v>
      </c>
      <c r="F830" s="33"/>
    </row>
    <row r="831" spans="2:6" ht="15" hidden="1" customHeight="1">
      <c r="B831" s="25" t="s">
        <v>815</v>
      </c>
      <c r="C831" s="65">
        <v>0</v>
      </c>
      <c r="D831" s="33">
        <v>0</v>
      </c>
      <c r="E831" s="33">
        <v>0</v>
      </c>
      <c r="F831" s="33"/>
    </row>
    <row r="832" spans="2:6" ht="15" hidden="1" customHeight="1">
      <c r="B832" s="25" t="s">
        <v>816</v>
      </c>
      <c r="C832" s="65">
        <v>0</v>
      </c>
      <c r="D832" s="33">
        <v>0</v>
      </c>
      <c r="E832" s="33">
        <v>0</v>
      </c>
      <c r="F832" s="33"/>
    </row>
    <row r="833" spans="2:6" ht="15" hidden="1" customHeight="1">
      <c r="B833" s="25" t="s">
        <v>817</v>
      </c>
      <c r="C833" s="65">
        <v>0</v>
      </c>
      <c r="D833" s="33">
        <v>0</v>
      </c>
      <c r="E833" s="33">
        <v>0</v>
      </c>
      <c r="F833" s="33"/>
    </row>
    <row r="834" spans="2:6" ht="15" hidden="1" customHeight="1">
      <c r="B834" s="25" t="s">
        <v>818</v>
      </c>
      <c r="C834" s="65">
        <v>0</v>
      </c>
      <c r="D834" s="33">
        <v>0</v>
      </c>
      <c r="E834" s="33">
        <v>0</v>
      </c>
      <c r="F834" s="33"/>
    </row>
    <row r="835" spans="2:6" ht="15" hidden="1" customHeight="1">
      <c r="B835" s="25" t="s">
        <v>819</v>
      </c>
      <c r="C835" s="65">
        <v>0</v>
      </c>
      <c r="D835" s="33">
        <v>0</v>
      </c>
      <c r="E835" s="33">
        <v>0</v>
      </c>
      <c r="F835" s="33"/>
    </row>
    <row r="836" spans="2:6" ht="15" hidden="1" customHeight="1">
      <c r="B836" s="25" t="s">
        <v>820</v>
      </c>
      <c r="C836" s="65">
        <v>0</v>
      </c>
      <c r="D836" s="33">
        <v>0</v>
      </c>
      <c r="E836" s="33">
        <v>0</v>
      </c>
      <c r="F836" s="33"/>
    </row>
    <row r="837" spans="2:6" ht="15" hidden="1" customHeight="1">
      <c r="B837" s="25" t="s">
        <v>821</v>
      </c>
      <c r="C837" s="65">
        <v>0</v>
      </c>
      <c r="D837" s="33">
        <v>0</v>
      </c>
      <c r="E837" s="33">
        <v>0</v>
      </c>
      <c r="F837" s="33"/>
    </row>
    <row r="838" spans="2:6" ht="15" customHeight="1">
      <c r="B838" s="25" t="s">
        <v>822</v>
      </c>
      <c r="C838" s="65">
        <v>-578345.81999999995</v>
      </c>
      <c r="D838" s="33">
        <v>-1156691.6399999999</v>
      </c>
      <c r="E838" s="33">
        <v>-578345.81999999995</v>
      </c>
      <c r="F838" s="33"/>
    </row>
    <row r="839" spans="2:6" ht="15" customHeight="1">
      <c r="B839" s="25" t="s">
        <v>823</v>
      </c>
      <c r="C839" s="65">
        <v>-5138014.2699999996</v>
      </c>
      <c r="D839" s="33">
        <v>-5486606.4900000002</v>
      </c>
      <c r="E839" s="33">
        <v>-348592.22000000067</v>
      </c>
      <c r="F839" s="33"/>
    </row>
    <row r="840" spans="2:6" ht="15" customHeight="1">
      <c r="B840" s="25" t="s">
        <v>824</v>
      </c>
      <c r="C840" s="65">
        <v>-506477.74</v>
      </c>
      <c r="D840" s="33">
        <v>-561248.31999999995</v>
      </c>
      <c r="E840" s="33">
        <v>-54770.579999999958</v>
      </c>
      <c r="F840" s="33"/>
    </row>
    <row r="841" spans="2:6" ht="15" hidden="1" customHeight="1">
      <c r="B841" s="25" t="s">
        <v>825</v>
      </c>
      <c r="C841" s="65">
        <v>0</v>
      </c>
      <c r="D841" s="33">
        <v>0</v>
      </c>
      <c r="E841" s="33">
        <v>0</v>
      </c>
      <c r="F841" s="33"/>
    </row>
    <row r="842" spans="2:6" ht="15" customHeight="1">
      <c r="B842" s="25" t="s">
        <v>826</v>
      </c>
      <c r="C842" s="65">
        <v>-1436973.8</v>
      </c>
      <c r="D842" s="33">
        <v>-1264984.97</v>
      </c>
      <c r="E842" s="33">
        <v>171988.83000000007</v>
      </c>
      <c r="F842" s="33"/>
    </row>
    <row r="843" spans="2:6" ht="15" hidden="1" customHeight="1">
      <c r="B843" s="25" t="s">
        <v>827</v>
      </c>
      <c r="C843" s="65">
        <v>0</v>
      </c>
      <c r="D843" s="33">
        <v>0</v>
      </c>
      <c r="E843" s="33">
        <v>0</v>
      </c>
      <c r="F843" s="33"/>
    </row>
    <row r="844" spans="2:6" ht="15" customHeight="1">
      <c r="B844" s="25" t="s">
        <v>828</v>
      </c>
      <c r="C844" s="65">
        <v>-641256.98</v>
      </c>
      <c r="D844" s="33">
        <v>-798257.27</v>
      </c>
      <c r="E844" s="33">
        <v>-157000.29000000004</v>
      </c>
      <c r="F844" s="33"/>
    </row>
    <row r="845" spans="2:6" ht="15" customHeight="1">
      <c r="B845" s="28" t="s">
        <v>829</v>
      </c>
      <c r="C845" s="65">
        <v>-11794.35</v>
      </c>
      <c r="D845" s="33">
        <v>-11794.35</v>
      </c>
      <c r="E845" s="33">
        <v>0</v>
      </c>
      <c r="F845" s="33"/>
    </row>
    <row r="846" spans="2:6" ht="15" customHeight="1">
      <c r="C846" s="29">
        <v>828824704.04000044</v>
      </c>
      <c r="D846" s="29">
        <v>807147411.73000026</v>
      </c>
      <c r="E846" s="29">
        <v>-21677292.309999965</v>
      </c>
      <c r="F846" s="67"/>
    </row>
    <row r="849" spans="2:6" ht="15" customHeight="1">
      <c r="B849" s="21" t="s">
        <v>830</v>
      </c>
      <c r="C849" s="22" t="s">
        <v>446</v>
      </c>
      <c r="D849" s="22" t="s">
        <v>447</v>
      </c>
      <c r="E849" s="22" t="s">
        <v>448</v>
      </c>
      <c r="F849" s="22" t="s">
        <v>449</v>
      </c>
    </row>
    <row r="850" spans="2:6" ht="15" customHeight="1">
      <c r="B850" s="23" t="s">
        <v>831</v>
      </c>
      <c r="C850" s="24"/>
      <c r="D850" s="24"/>
      <c r="E850" s="24"/>
      <c r="F850" s="24"/>
    </row>
    <row r="851" spans="2:6" ht="15" customHeight="1">
      <c r="B851" s="25" t="s">
        <v>832</v>
      </c>
      <c r="C851" s="65">
        <v>6030</v>
      </c>
      <c r="D851" s="33">
        <v>6030</v>
      </c>
      <c r="E851" s="33">
        <v>0</v>
      </c>
      <c r="F851" s="26"/>
    </row>
    <row r="852" spans="2:6" ht="15" customHeight="1">
      <c r="B852" s="25" t="s">
        <v>833</v>
      </c>
      <c r="C852" s="65">
        <v>24619.599999999999</v>
      </c>
      <c r="D852" s="33">
        <v>24619.599999999999</v>
      </c>
      <c r="E852" s="33">
        <v>0</v>
      </c>
      <c r="F852" s="26"/>
    </row>
    <row r="853" spans="2:6" ht="15" customHeight="1">
      <c r="B853" s="25" t="s">
        <v>834</v>
      </c>
      <c r="C853" s="65">
        <v>3946.12</v>
      </c>
      <c r="D853" s="33">
        <v>3946.12</v>
      </c>
      <c r="E853" s="33">
        <v>0</v>
      </c>
      <c r="F853" s="26"/>
    </row>
    <row r="854" spans="2:6" ht="15" customHeight="1">
      <c r="B854" s="25" t="s">
        <v>835</v>
      </c>
      <c r="C854" s="65">
        <v>3946.12</v>
      </c>
      <c r="D854" s="33">
        <v>3946.12</v>
      </c>
      <c r="E854" s="33">
        <v>0</v>
      </c>
      <c r="F854" s="26"/>
    </row>
    <row r="855" spans="2:6" ht="15" customHeight="1">
      <c r="B855" s="25" t="s">
        <v>836</v>
      </c>
      <c r="C855" s="65">
        <v>3946.12</v>
      </c>
      <c r="D855" s="33">
        <v>3946.12</v>
      </c>
      <c r="E855" s="33">
        <v>0</v>
      </c>
      <c r="F855" s="26"/>
    </row>
    <row r="856" spans="2:6" ht="15" customHeight="1">
      <c r="B856" s="25" t="s">
        <v>837</v>
      </c>
      <c r="C856" s="65">
        <v>31451.4</v>
      </c>
      <c r="D856" s="33">
        <v>31451.4</v>
      </c>
      <c r="E856" s="33">
        <v>0</v>
      </c>
      <c r="F856" s="26"/>
    </row>
    <row r="857" spans="2:6" ht="15" customHeight="1">
      <c r="B857" s="25" t="s">
        <v>838</v>
      </c>
      <c r="C857" s="65">
        <v>234000</v>
      </c>
      <c r="D857" s="33">
        <v>126000</v>
      </c>
      <c r="E857" s="33">
        <v>-108000</v>
      </c>
      <c r="F857" s="26"/>
    </row>
    <row r="858" spans="2:6" ht="15" customHeight="1">
      <c r="B858" s="25" t="s">
        <v>839</v>
      </c>
      <c r="C858" s="65">
        <v>50700</v>
      </c>
      <c r="D858" s="33">
        <v>27300</v>
      </c>
      <c r="E858" s="33">
        <v>-23400</v>
      </c>
      <c r="F858" s="26"/>
    </row>
    <row r="859" spans="2:6" ht="15" customHeight="1">
      <c r="B859" s="25" t="s">
        <v>840</v>
      </c>
      <c r="C859" s="65">
        <v>31200</v>
      </c>
      <c r="D859" s="33">
        <v>16800</v>
      </c>
      <c r="E859" s="33">
        <v>-14400</v>
      </c>
      <c r="F859" s="26"/>
    </row>
    <row r="860" spans="2:6" ht="15" customHeight="1">
      <c r="B860" s="25" t="s">
        <v>841</v>
      </c>
      <c r="C860" s="65">
        <v>288000</v>
      </c>
      <c r="D860" s="33">
        <v>180000</v>
      </c>
      <c r="E860" s="33">
        <v>-108000</v>
      </c>
      <c r="F860" s="26"/>
    </row>
    <row r="861" spans="2:6" ht="15" customHeight="1">
      <c r="B861" s="25" t="s">
        <v>842</v>
      </c>
      <c r="C861" s="65">
        <v>107200</v>
      </c>
      <c r="D861" s="33">
        <v>67000</v>
      </c>
      <c r="E861" s="33">
        <v>-40200</v>
      </c>
      <c r="F861" s="26"/>
    </row>
    <row r="862" spans="2:6" ht="15" customHeight="1">
      <c r="B862" s="25" t="s">
        <v>843</v>
      </c>
      <c r="C862" s="65">
        <v>324000</v>
      </c>
      <c r="D862" s="33">
        <v>216000</v>
      </c>
      <c r="E862" s="33">
        <v>-108000</v>
      </c>
      <c r="F862" s="26"/>
    </row>
    <row r="863" spans="2:6" ht="15" customHeight="1">
      <c r="B863" s="25" t="s">
        <v>844</v>
      </c>
      <c r="C863" s="65">
        <v>146400</v>
      </c>
      <c r="D863" s="33">
        <v>109800</v>
      </c>
      <c r="E863" s="33">
        <v>-36600</v>
      </c>
      <c r="F863" s="26"/>
    </row>
    <row r="864" spans="2:6" ht="15" customHeight="1">
      <c r="B864" s="25" t="s">
        <v>845</v>
      </c>
      <c r="C864" s="65">
        <v>531000</v>
      </c>
      <c r="D864" s="33">
        <v>477000</v>
      </c>
      <c r="E864" s="33">
        <v>-54000</v>
      </c>
      <c r="F864" s="26"/>
    </row>
    <row r="865" spans="2:6" ht="15" hidden="1" customHeight="1">
      <c r="B865" s="25" t="s">
        <v>846</v>
      </c>
      <c r="C865" s="65">
        <v>0</v>
      </c>
      <c r="D865" s="33">
        <v>0</v>
      </c>
      <c r="E865" s="33">
        <v>0</v>
      </c>
      <c r="F865" s="26"/>
    </row>
    <row r="866" spans="2:6" ht="15" customHeight="1">
      <c r="B866" s="25" t="s">
        <v>847</v>
      </c>
      <c r="C866" s="65">
        <v>0</v>
      </c>
      <c r="D866" s="33">
        <v>5054400</v>
      </c>
      <c r="E866" s="33">
        <v>5054400</v>
      </c>
      <c r="F866" s="26"/>
    </row>
    <row r="867" spans="2:6" ht="15" customHeight="1">
      <c r="B867" s="31"/>
      <c r="C867" s="26"/>
      <c r="D867" s="26"/>
      <c r="E867" s="26"/>
      <c r="F867" s="26"/>
    </row>
    <row r="868" spans="2:6" ht="15" customHeight="1">
      <c r="B868" s="31" t="s">
        <v>848</v>
      </c>
      <c r="C868" s="26"/>
      <c r="D868" s="26"/>
      <c r="E868" s="26"/>
      <c r="F868" s="26"/>
    </row>
    <row r="869" spans="2:6" ht="15" customHeight="1">
      <c r="B869" s="25" t="s">
        <v>849</v>
      </c>
      <c r="C869" s="65">
        <v>5308122.37</v>
      </c>
      <c r="D869" s="33">
        <v>6486853.5300000003</v>
      </c>
      <c r="E869" s="33">
        <v>1178731.1600000001</v>
      </c>
      <c r="F869" s="26"/>
    </row>
    <row r="870" spans="2:6" ht="15" customHeight="1">
      <c r="B870" s="25" t="s">
        <v>850</v>
      </c>
      <c r="C870" s="65">
        <v>2487.7399999999998</v>
      </c>
      <c r="D870" s="33">
        <v>2487.7399999999998</v>
      </c>
      <c r="E870" s="33">
        <v>0</v>
      </c>
      <c r="F870" s="26"/>
    </row>
    <row r="871" spans="2:6" ht="15" customHeight="1">
      <c r="B871" s="25" t="s">
        <v>851</v>
      </c>
      <c r="C871" s="65">
        <v>1764.05</v>
      </c>
      <c r="D871" s="33">
        <v>1764.05</v>
      </c>
      <c r="E871" s="33">
        <v>0</v>
      </c>
      <c r="F871" s="26"/>
    </row>
    <row r="872" spans="2:6" ht="15" customHeight="1">
      <c r="B872" s="25" t="s">
        <v>852</v>
      </c>
      <c r="C872" s="65">
        <v>344.7</v>
      </c>
      <c r="D872" s="33">
        <v>344.7</v>
      </c>
      <c r="E872" s="33">
        <v>0</v>
      </c>
      <c r="F872" s="26"/>
    </row>
    <row r="873" spans="2:6" ht="15" customHeight="1">
      <c r="B873" s="25" t="s">
        <v>853</v>
      </c>
      <c r="C873" s="65">
        <v>52658018.380000003</v>
      </c>
      <c r="D873" s="33">
        <v>44101220.380000003</v>
      </c>
      <c r="E873" s="33">
        <v>-8556798</v>
      </c>
      <c r="F873" s="26"/>
    </row>
    <row r="874" spans="2:6" ht="15" customHeight="1">
      <c r="B874" s="25" t="s">
        <v>854</v>
      </c>
      <c r="C874" s="65">
        <v>4264806</v>
      </c>
      <c r="D874" s="33">
        <v>4264806</v>
      </c>
      <c r="E874" s="33">
        <v>0</v>
      </c>
      <c r="F874" s="26"/>
    </row>
    <row r="875" spans="2:6" ht="15" customHeight="1">
      <c r="B875" s="25" t="s">
        <v>855</v>
      </c>
      <c r="C875" s="65">
        <v>5606339</v>
      </c>
      <c r="D875" s="33">
        <v>5606339</v>
      </c>
      <c r="E875" s="33">
        <v>0</v>
      </c>
      <c r="F875" s="26"/>
    </row>
    <row r="876" spans="2:6" ht="15" customHeight="1">
      <c r="B876" s="25" t="s">
        <v>856</v>
      </c>
      <c r="C876" s="65">
        <v>-3783899</v>
      </c>
      <c r="D876" s="33">
        <v>-3783899</v>
      </c>
      <c r="E876" s="33">
        <v>0</v>
      </c>
      <c r="F876" s="26"/>
    </row>
    <row r="877" spans="2:6" ht="15" customHeight="1">
      <c r="B877" s="25" t="s">
        <v>857</v>
      </c>
      <c r="C877" s="65">
        <v>-3372959</v>
      </c>
      <c r="D877" s="33">
        <v>-3372959</v>
      </c>
      <c r="E877" s="33">
        <v>0</v>
      </c>
      <c r="F877" s="26"/>
    </row>
    <row r="878" spans="2:6" ht="15" customHeight="1">
      <c r="B878" s="25" t="s">
        <v>858</v>
      </c>
      <c r="C878" s="65">
        <v>-2714287</v>
      </c>
      <c r="D878" s="33">
        <v>-2714287</v>
      </c>
      <c r="E878" s="33">
        <v>0</v>
      </c>
      <c r="F878" s="26"/>
    </row>
    <row r="879" spans="2:6" ht="15" customHeight="1">
      <c r="B879" s="25" t="s">
        <v>859</v>
      </c>
      <c r="C879" s="65">
        <v>466.19</v>
      </c>
      <c r="D879" s="33">
        <v>466.19</v>
      </c>
      <c r="E879" s="33">
        <v>0</v>
      </c>
      <c r="F879" s="26"/>
    </row>
    <row r="880" spans="2:6" ht="15" customHeight="1">
      <c r="B880" s="25" t="s">
        <v>860</v>
      </c>
      <c r="C880" s="65">
        <v>385.69</v>
      </c>
      <c r="D880" s="33">
        <v>385.69</v>
      </c>
      <c r="E880" s="33">
        <v>0</v>
      </c>
      <c r="F880" s="26"/>
    </row>
    <row r="881" spans="2:6" ht="15" customHeight="1">
      <c r="B881" s="25" t="s">
        <v>861</v>
      </c>
      <c r="C881" s="65">
        <v>325.94</v>
      </c>
      <c r="D881" s="33">
        <v>325.94</v>
      </c>
      <c r="E881" s="33">
        <v>0</v>
      </c>
      <c r="F881" s="26"/>
    </row>
    <row r="882" spans="2:6" ht="15" customHeight="1">
      <c r="B882" s="25" t="s">
        <v>862</v>
      </c>
      <c r="C882" s="65">
        <v>414.6</v>
      </c>
      <c r="D882" s="33">
        <v>414.6</v>
      </c>
      <c r="E882" s="33">
        <v>0</v>
      </c>
      <c r="F882" s="26"/>
    </row>
    <row r="883" spans="2:6" ht="15" customHeight="1">
      <c r="B883" s="25" t="s">
        <v>863</v>
      </c>
      <c r="C883" s="65">
        <v>425.18</v>
      </c>
      <c r="D883" s="33">
        <v>425.18</v>
      </c>
      <c r="E883" s="33">
        <v>0</v>
      </c>
      <c r="F883" s="26"/>
    </row>
    <row r="884" spans="2:6" ht="15" customHeight="1">
      <c r="B884" s="25" t="s">
        <v>864</v>
      </c>
      <c r="C884" s="65">
        <v>230.83</v>
      </c>
      <c r="D884" s="33">
        <v>230.83</v>
      </c>
      <c r="E884" s="33">
        <v>0</v>
      </c>
      <c r="F884" s="26"/>
    </row>
    <row r="885" spans="2:6" ht="15" customHeight="1">
      <c r="B885" s="25" t="s">
        <v>865</v>
      </c>
      <c r="C885" s="65">
        <v>230.83</v>
      </c>
      <c r="D885" s="33">
        <v>230.83</v>
      </c>
      <c r="E885" s="33">
        <v>0</v>
      </c>
      <c r="F885" s="26"/>
    </row>
    <row r="886" spans="2:6" ht="15" customHeight="1">
      <c r="B886" s="25" t="s">
        <v>866</v>
      </c>
      <c r="C886" s="65">
        <v>230.83</v>
      </c>
      <c r="D886" s="33">
        <v>230.83</v>
      </c>
      <c r="E886" s="33">
        <v>0</v>
      </c>
      <c r="F886" s="26"/>
    </row>
    <row r="887" spans="2:6" ht="15" hidden="1" customHeight="1">
      <c r="B887" s="25" t="s">
        <v>867</v>
      </c>
      <c r="C887" s="65">
        <v>0</v>
      </c>
      <c r="D887" s="33">
        <v>0</v>
      </c>
      <c r="E887" s="33">
        <v>0</v>
      </c>
      <c r="F887" s="26"/>
    </row>
    <row r="888" spans="2:6" ht="15" customHeight="1">
      <c r="B888" s="28" t="s">
        <v>868</v>
      </c>
      <c r="C888" s="65">
        <v>331860.12</v>
      </c>
      <c r="D888" s="33">
        <v>592099.12</v>
      </c>
      <c r="E888" s="33">
        <v>260239</v>
      </c>
      <c r="F888" s="26"/>
    </row>
    <row r="889" spans="2:6" ht="15" customHeight="1">
      <c r="C889" s="29">
        <v>60091746.80999998</v>
      </c>
      <c r="D889" s="29">
        <v>60091746.80999998</v>
      </c>
      <c r="E889" s="29">
        <v>60091746.80999998</v>
      </c>
      <c r="F889" s="67"/>
    </row>
    <row r="892" spans="2:6" ht="15" customHeight="1">
      <c r="B892" s="21" t="s">
        <v>869</v>
      </c>
      <c r="C892" s="22" t="s">
        <v>9</v>
      </c>
    </row>
    <row r="893" spans="2:6" ht="15" customHeight="1">
      <c r="B893" s="68" t="s">
        <v>870</v>
      </c>
      <c r="C893" s="69" t="s">
        <v>871</v>
      </c>
    </row>
    <row r="894" spans="2:6" ht="15" customHeight="1">
      <c r="B894" s="70"/>
      <c r="C894" s="71"/>
    </row>
    <row r="895" spans="2:6" ht="15" customHeight="1">
      <c r="C895" s="22" t="s">
        <v>872</v>
      </c>
    </row>
    <row r="896" spans="2:6" ht="15" customHeight="1">
      <c r="B896"/>
    </row>
    <row r="898" spans="2:6" ht="15" customHeight="1">
      <c r="B898" s="72" t="s">
        <v>873</v>
      </c>
      <c r="C898" s="73" t="s">
        <v>9</v>
      </c>
      <c r="D898" s="74" t="s">
        <v>874</v>
      </c>
    </row>
    <row r="899" spans="2:6" s="78" customFormat="1" ht="15" customHeight="1">
      <c r="B899" s="75" t="s">
        <v>443</v>
      </c>
      <c r="C899" s="76"/>
      <c r="D899" s="77"/>
    </row>
    <row r="900" spans="2:6" ht="15" customHeight="1">
      <c r="C900" s="79" t="s">
        <v>872</v>
      </c>
      <c r="D900" s="79"/>
    </row>
    <row r="904" spans="2:6" ht="15" customHeight="1">
      <c r="B904" s="15" t="s">
        <v>875</v>
      </c>
    </row>
    <row r="906" spans="2:6" ht="15" customHeight="1">
      <c r="B906" s="72" t="s">
        <v>876</v>
      </c>
      <c r="C906" s="73" t="s">
        <v>9</v>
      </c>
      <c r="D906" s="22" t="s">
        <v>281</v>
      </c>
      <c r="E906" s="22" t="s">
        <v>282</v>
      </c>
      <c r="F906" s="22" t="s">
        <v>283</v>
      </c>
    </row>
    <row r="907" spans="2:6" ht="15" customHeight="1">
      <c r="B907" s="23" t="s">
        <v>877</v>
      </c>
      <c r="C907" s="64"/>
      <c r="D907" s="64"/>
      <c r="E907" s="64"/>
      <c r="F907" s="64"/>
    </row>
    <row r="908" spans="2:6" ht="15" customHeight="1">
      <c r="B908" s="25" t="s">
        <v>878</v>
      </c>
      <c r="C908" s="65">
        <v>205642.96</v>
      </c>
      <c r="D908" s="33"/>
      <c r="E908" s="33"/>
      <c r="F908" s="33"/>
    </row>
    <row r="909" spans="2:6" ht="15" hidden="1" customHeight="1">
      <c r="B909" s="25" t="s">
        <v>879</v>
      </c>
      <c r="C909" s="65">
        <v>0</v>
      </c>
      <c r="D909" s="33"/>
      <c r="E909" s="33"/>
      <c r="F909" s="33"/>
    </row>
    <row r="910" spans="2:6" ht="15" hidden="1" customHeight="1">
      <c r="B910" s="25" t="s">
        <v>880</v>
      </c>
      <c r="C910" s="65">
        <v>0</v>
      </c>
      <c r="D910" s="33"/>
      <c r="E910" s="33"/>
      <c r="F910" s="33"/>
    </row>
    <row r="911" spans="2:6" ht="15" hidden="1" customHeight="1">
      <c r="B911" s="25" t="s">
        <v>881</v>
      </c>
      <c r="C911" s="65">
        <v>0</v>
      </c>
      <c r="D911" s="33"/>
      <c r="E911" s="33"/>
      <c r="F911" s="33"/>
    </row>
    <row r="912" spans="2:6" ht="15" customHeight="1">
      <c r="B912" s="25" t="s">
        <v>882</v>
      </c>
      <c r="C912" s="65">
        <v>173487.17</v>
      </c>
      <c r="D912" s="33"/>
      <c r="E912" s="33"/>
      <c r="F912" s="33"/>
    </row>
    <row r="913" spans="2:6" ht="15" hidden="1" customHeight="1">
      <c r="B913" s="25" t="s">
        <v>883</v>
      </c>
      <c r="C913" s="65">
        <v>0</v>
      </c>
      <c r="D913" s="33"/>
      <c r="E913" s="33"/>
      <c r="F913" s="33"/>
    </row>
    <row r="914" spans="2:6" ht="15" hidden="1" customHeight="1">
      <c r="B914" s="25" t="s">
        <v>884</v>
      </c>
      <c r="C914" s="65">
        <v>0</v>
      </c>
      <c r="D914" s="33"/>
      <c r="E914" s="33"/>
      <c r="F914" s="33"/>
    </row>
    <row r="915" spans="2:6" ht="15" customHeight="1">
      <c r="B915" s="25" t="s">
        <v>885</v>
      </c>
      <c r="C915" s="65">
        <v>6472.38</v>
      </c>
      <c r="D915" s="33"/>
      <c r="E915" s="33"/>
      <c r="F915" s="33"/>
    </row>
    <row r="916" spans="2:6" ht="15" hidden="1" customHeight="1">
      <c r="B916" s="25" t="s">
        <v>886</v>
      </c>
      <c r="C916" s="65">
        <v>0</v>
      </c>
      <c r="D916" s="33"/>
      <c r="E916" s="33"/>
      <c r="F916" s="33"/>
    </row>
    <row r="917" spans="2:6" ht="15" hidden="1" customHeight="1">
      <c r="B917" s="25" t="s">
        <v>887</v>
      </c>
      <c r="C917" s="65">
        <v>0</v>
      </c>
      <c r="D917" s="33"/>
      <c r="E917" s="33"/>
      <c r="F917" s="33"/>
    </row>
    <row r="918" spans="2:6" ht="15" hidden="1" customHeight="1">
      <c r="B918" s="25" t="s">
        <v>888</v>
      </c>
      <c r="C918" s="65">
        <v>0</v>
      </c>
      <c r="D918" s="33"/>
      <c r="E918" s="33"/>
      <c r="F918" s="33"/>
    </row>
    <row r="919" spans="2:6" ht="15" hidden="1" customHeight="1">
      <c r="B919" s="25" t="s">
        <v>889</v>
      </c>
      <c r="C919" s="65">
        <v>0</v>
      </c>
      <c r="D919" s="33"/>
      <c r="E919" s="33"/>
      <c r="F919" s="33"/>
    </row>
    <row r="920" spans="2:6" ht="15" customHeight="1">
      <c r="B920" s="25" t="s">
        <v>890</v>
      </c>
      <c r="C920" s="65">
        <v>1531.2</v>
      </c>
      <c r="D920" s="33"/>
      <c r="E920" s="33"/>
      <c r="F920" s="33"/>
    </row>
    <row r="921" spans="2:6" ht="15" hidden="1" customHeight="1">
      <c r="B921" s="25" t="s">
        <v>891</v>
      </c>
      <c r="C921" s="65">
        <v>0</v>
      </c>
      <c r="D921" s="33"/>
      <c r="E921" s="33"/>
      <c r="F921" s="33"/>
    </row>
    <row r="922" spans="2:6" ht="15" hidden="1" customHeight="1">
      <c r="B922" s="25" t="s">
        <v>892</v>
      </c>
      <c r="C922" s="65">
        <v>0</v>
      </c>
      <c r="D922" s="33"/>
      <c r="E922" s="33"/>
      <c r="F922" s="33"/>
    </row>
    <row r="923" spans="2:6" ht="15" hidden="1" customHeight="1">
      <c r="B923" s="25" t="s">
        <v>893</v>
      </c>
      <c r="C923" s="65">
        <v>0</v>
      </c>
      <c r="D923" s="33"/>
      <c r="E923" s="33"/>
      <c r="F923" s="33"/>
    </row>
    <row r="924" spans="2:6" ht="15" hidden="1" customHeight="1">
      <c r="B924" s="25" t="s">
        <v>894</v>
      </c>
      <c r="C924" s="65">
        <v>0</v>
      </c>
      <c r="D924" s="33"/>
      <c r="E924" s="33"/>
      <c r="F924" s="33"/>
    </row>
    <row r="925" spans="2:6" ht="15" hidden="1" customHeight="1">
      <c r="B925" s="25" t="s">
        <v>895</v>
      </c>
      <c r="C925" s="65">
        <v>0</v>
      </c>
      <c r="D925" s="33"/>
      <c r="E925" s="33"/>
      <c r="F925" s="33"/>
    </row>
    <row r="926" spans="2:6" ht="15" hidden="1" customHeight="1">
      <c r="B926" s="25" t="s">
        <v>896</v>
      </c>
      <c r="C926" s="65">
        <v>0</v>
      </c>
      <c r="D926" s="33"/>
      <c r="E926" s="33"/>
      <c r="F926" s="33"/>
    </row>
    <row r="927" spans="2:6" ht="15" hidden="1" customHeight="1">
      <c r="B927" s="25" t="s">
        <v>897</v>
      </c>
      <c r="C927" s="65">
        <v>0</v>
      </c>
      <c r="D927" s="33"/>
      <c r="E927" s="33"/>
      <c r="F927" s="33"/>
    </row>
    <row r="928" spans="2:6" ht="15" hidden="1" customHeight="1">
      <c r="B928" s="25" t="s">
        <v>898</v>
      </c>
      <c r="C928" s="65">
        <v>0</v>
      </c>
      <c r="D928" s="33"/>
      <c r="E928" s="33"/>
      <c r="F928" s="33"/>
    </row>
    <row r="929" spans="2:6" ht="15" hidden="1" customHeight="1">
      <c r="B929" s="25" t="s">
        <v>899</v>
      </c>
      <c r="C929" s="65">
        <v>0</v>
      </c>
      <c r="D929" s="33"/>
      <c r="E929" s="33"/>
      <c r="F929" s="33"/>
    </row>
    <row r="930" spans="2:6" ht="15" hidden="1" customHeight="1">
      <c r="B930" s="25" t="s">
        <v>900</v>
      </c>
      <c r="C930" s="65">
        <v>0</v>
      </c>
      <c r="D930" s="33"/>
      <c r="E930" s="33"/>
      <c r="F930" s="33"/>
    </row>
    <row r="931" spans="2:6" ht="15" hidden="1" customHeight="1">
      <c r="B931" s="25" t="s">
        <v>901</v>
      </c>
      <c r="C931" s="65">
        <v>0</v>
      </c>
      <c r="D931" s="33"/>
      <c r="E931" s="33"/>
      <c r="F931" s="33"/>
    </row>
    <row r="932" spans="2:6" ht="15" hidden="1" customHeight="1">
      <c r="B932" s="25" t="s">
        <v>902</v>
      </c>
      <c r="C932" s="65">
        <v>0</v>
      </c>
      <c r="D932" s="33"/>
      <c r="E932" s="33"/>
      <c r="F932" s="33"/>
    </row>
    <row r="933" spans="2:6" ht="15" hidden="1" customHeight="1">
      <c r="B933" s="25" t="s">
        <v>903</v>
      </c>
      <c r="C933" s="65">
        <v>0</v>
      </c>
      <c r="D933" s="33"/>
      <c r="E933" s="33"/>
      <c r="F933" s="33"/>
    </row>
    <row r="934" spans="2:6" ht="15" hidden="1" customHeight="1">
      <c r="B934" s="25" t="s">
        <v>904</v>
      </c>
      <c r="C934" s="65">
        <v>0</v>
      </c>
      <c r="D934" s="33"/>
      <c r="E934" s="33"/>
      <c r="F934" s="33"/>
    </row>
    <row r="935" spans="2:6" ht="15" hidden="1" customHeight="1">
      <c r="B935" s="25" t="s">
        <v>905</v>
      </c>
      <c r="C935" s="65">
        <v>0</v>
      </c>
      <c r="D935" s="33"/>
      <c r="E935" s="33"/>
      <c r="F935" s="33"/>
    </row>
    <row r="936" spans="2:6" ht="15" hidden="1" customHeight="1">
      <c r="B936" s="25" t="s">
        <v>906</v>
      </c>
      <c r="C936" s="65">
        <v>0</v>
      </c>
      <c r="D936" s="33"/>
      <c r="E936" s="33"/>
      <c r="F936" s="33"/>
    </row>
    <row r="937" spans="2:6" ht="15" hidden="1" customHeight="1">
      <c r="B937" s="25" t="s">
        <v>907</v>
      </c>
      <c r="C937" s="65">
        <v>0</v>
      </c>
      <c r="D937" s="33"/>
      <c r="E937" s="33"/>
      <c r="F937" s="33"/>
    </row>
    <row r="938" spans="2:6" ht="15" hidden="1" customHeight="1">
      <c r="B938" s="25" t="s">
        <v>908</v>
      </c>
      <c r="C938" s="65">
        <v>0</v>
      </c>
      <c r="D938" s="33"/>
      <c r="E938" s="33"/>
      <c r="F938" s="33"/>
    </row>
    <row r="939" spans="2:6" ht="15" hidden="1" customHeight="1">
      <c r="B939" s="25" t="s">
        <v>909</v>
      </c>
      <c r="C939" s="65">
        <v>0</v>
      </c>
      <c r="D939" s="33"/>
      <c r="E939" s="33"/>
      <c r="F939" s="33"/>
    </row>
    <row r="940" spans="2:6" ht="15" hidden="1" customHeight="1">
      <c r="B940" s="25" t="s">
        <v>910</v>
      </c>
      <c r="C940" s="65">
        <v>0</v>
      </c>
      <c r="D940" s="33"/>
      <c r="E940" s="33"/>
      <c r="F940" s="33"/>
    </row>
    <row r="941" spans="2:6" ht="15" hidden="1" customHeight="1">
      <c r="B941" s="25" t="s">
        <v>911</v>
      </c>
      <c r="C941" s="65">
        <v>0</v>
      </c>
      <c r="D941" s="33"/>
      <c r="E941" s="33"/>
      <c r="F941" s="33"/>
    </row>
    <row r="942" spans="2:6" ht="15" hidden="1" customHeight="1">
      <c r="B942" s="25" t="s">
        <v>912</v>
      </c>
      <c r="C942" s="65">
        <v>0</v>
      </c>
      <c r="D942" s="33"/>
      <c r="E942" s="33"/>
      <c r="F942" s="33"/>
    </row>
    <row r="943" spans="2:6" ht="15" hidden="1" customHeight="1">
      <c r="B943" s="25" t="s">
        <v>913</v>
      </c>
      <c r="C943" s="65">
        <v>0</v>
      </c>
      <c r="D943" s="33"/>
      <c r="E943" s="33"/>
      <c r="F943" s="33"/>
    </row>
    <row r="944" spans="2:6" ht="15" hidden="1" customHeight="1">
      <c r="B944" s="25" t="s">
        <v>914</v>
      </c>
      <c r="C944" s="65">
        <v>0</v>
      </c>
      <c r="D944" s="33"/>
      <c r="E944" s="33"/>
      <c r="F944" s="33"/>
    </row>
    <row r="945" spans="2:6" ht="15" hidden="1" customHeight="1">
      <c r="B945" s="25" t="s">
        <v>915</v>
      </c>
      <c r="C945" s="65">
        <v>0</v>
      </c>
      <c r="D945" s="33"/>
      <c r="E945" s="33"/>
      <c r="F945" s="33"/>
    </row>
    <row r="946" spans="2:6" ht="15" hidden="1" customHeight="1">
      <c r="B946" s="25" t="s">
        <v>916</v>
      </c>
      <c r="C946" s="65">
        <v>0</v>
      </c>
      <c r="D946" s="33"/>
      <c r="E946" s="33"/>
      <c r="F946" s="33"/>
    </row>
    <row r="947" spans="2:6" ht="15" hidden="1" customHeight="1">
      <c r="B947" s="25" t="s">
        <v>917</v>
      </c>
      <c r="C947" s="65">
        <v>0</v>
      </c>
      <c r="D947" s="33"/>
      <c r="E947" s="33"/>
      <c r="F947" s="33"/>
    </row>
    <row r="948" spans="2:6" ht="15" hidden="1" customHeight="1">
      <c r="B948" s="25" t="s">
        <v>918</v>
      </c>
      <c r="C948" s="65">
        <v>0</v>
      </c>
      <c r="D948" s="33"/>
      <c r="E948" s="33"/>
      <c r="F948" s="33"/>
    </row>
    <row r="949" spans="2:6" ht="15" hidden="1" customHeight="1">
      <c r="B949" s="25" t="s">
        <v>919</v>
      </c>
      <c r="C949" s="65">
        <v>0</v>
      </c>
      <c r="D949" s="33"/>
      <c r="E949" s="33"/>
      <c r="F949" s="33"/>
    </row>
    <row r="950" spans="2:6" ht="15" hidden="1" customHeight="1">
      <c r="B950" s="25" t="s">
        <v>920</v>
      </c>
      <c r="C950" s="65">
        <v>0</v>
      </c>
      <c r="D950" s="33"/>
      <c r="E950" s="33"/>
      <c r="F950" s="33"/>
    </row>
    <row r="951" spans="2:6" ht="15" hidden="1" customHeight="1">
      <c r="B951" s="25" t="s">
        <v>921</v>
      </c>
      <c r="C951" s="65">
        <v>0</v>
      </c>
      <c r="D951" s="33"/>
      <c r="E951" s="33"/>
      <c r="F951" s="33"/>
    </row>
    <row r="952" spans="2:6" ht="15" customHeight="1">
      <c r="B952" s="25" t="s">
        <v>922</v>
      </c>
      <c r="C952" s="65">
        <v>2436</v>
      </c>
      <c r="D952" s="33"/>
      <c r="E952" s="33"/>
      <c r="F952" s="33"/>
    </row>
    <row r="953" spans="2:6" ht="15" hidden="1" customHeight="1">
      <c r="B953" s="25" t="s">
        <v>923</v>
      </c>
      <c r="C953" s="65">
        <v>0</v>
      </c>
      <c r="D953" s="33"/>
      <c r="E953" s="33"/>
      <c r="F953" s="33"/>
    </row>
    <row r="954" spans="2:6" ht="15" hidden="1" customHeight="1">
      <c r="B954" s="25" t="s">
        <v>924</v>
      </c>
      <c r="C954" s="65">
        <v>0</v>
      </c>
      <c r="D954" s="33"/>
      <c r="E954" s="33"/>
      <c r="F954" s="33"/>
    </row>
    <row r="955" spans="2:6" ht="15" hidden="1" customHeight="1">
      <c r="B955" s="25" t="s">
        <v>925</v>
      </c>
      <c r="C955" s="65">
        <v>0</v>
      </c>
      <c r="D955" s="33"/>
      <c r="E955" s="33"/>
      <c r="F955" s="33"/>
    </row>
    <row r="956" spans="2:6" ht="15" hidden="1" customHeight="1">
      <c r="B956" s="25" t="s">
        <v>926</v>
      </c>
      <c r="C956" s="65">
        <v>0</v>
      </c>
      <c r="D956" s="33"/>
      <c r="E956" s="33"/>
      <c r="F956" s="33"/>
    </row>
    <row r="957" spans="2:6" ht="15" hidden="1" customHeight="1">
      <c r="B957" s="25" t="s">
        <v>927</v>
      </c>
      <c r="C957" s="65">
        <v>0</v>
      </c>
      <c r="D957" s="33"/>
      <c r="E957" s="33"/>
      <c r="F957" s="33"/>
    </row>
    <row r="958" spans="2:6" ht="15" hidden="1" customHeight="1">
      <c r="B958" s="25" t="s">
        <v>928</v>
      </c>
      <c r="C958" s="65">
        <v>0</v>
      </c>
      <c r="D958" s="33"/>
      <c r="E958" s="33"/>
      <c r="F958" s="33"/>
    </row>
    <row r="959" spans="2:6" ht="15" hidden="1" customHeight="1">
      <c r="B959" s="25" t="s">
        <v>929</v>
      </c>
      <c r="C959" s="65">
        <v>0</v>
      </c>
      <c r="D959" s="33"/>
      <c r="E959" s="33"/>
      <c r="F959" s="33"/>
    </row>
    <row r="960" spans="2:6" ht="15" hidden="1" customHeight="1">
      <c r="B960" s="25" t="s">
        <v>930</v>
      </c>
      <c r="C960" s="65">
        <v>0</v>
      </c>
      <c r="D960" s="33"/>
      <c r="E960" s="33"/>
      <c r="F960" s="33"/>
    </row>
    <row r="961" spans="2:6" ht="15" hidden="1" customHeight="1">
      <c r="B961" s="25" t="s">
        <v>931</v>
      </c>
      <c r="C961" s="65">
        <v>0</v>
      </c>
      <c r="D961" s="33"/>
      <c r="E961" s="33"/>
      <c r="F961" s="33"/>
    </row>
    <row r="962" spans="2:6" ht="15" hidden="1" customHeight="1">
      <c r="B962" s="25" t="s">
        <v>932</v>
      </c>
      <c r="C962" s="65">
        <v>0</v>
      </c>
      <c r="D962" s="33"/>
      <c r="E962" s="33"/>
      <c r="F962" s="33"/>
    </row>
    <row r="963" spans="2:6" ht="15" hidden="1" customHeight="1">
      <c r="B963" s="25" t="s">
        <v>933</v>
      </c>
      <c r="C963" s="65">
        <v>0</v>
      </c>
      <c r="D963" s="33"/>
      <c r="E963" s="33"/>
      <c r="F963" s="33"/>
    </row>
    <row r="964" spans="2:6" ht="15" hidden="1" customHeight="1">
      <c r="B964" s="25" t="s">
        <v>934</v>
      </c>
      <c r="C964" s="65">
        <v>0</v>
      </c>
      <c r="D964" s="33"/>
      <c r="E964" s="33"/>
      <c r="F964" s="33"/>
    </row>
    <row r="965" spans="2:6" ht="15" hidden="1" customHeight="1">
      <c r="B965" s="25" t="s">
        <v>935</v>
      </c>
      <c r="C965" s="65">
        <v>-84</v>
      </c>
      <c r="D965" s="33"/>
      <c r="E965" s="33"/>
      <c r="F965" s="33"/>
    </row>
    <row r="966" spans="2:6" ht="15" hidden="1" customHeight="1">
      <c r="B966" s="25" t="s">
        <v>936</v>
      </c>
      <c r="C966" s="65">
        <v>0</v>
      </c>
      <c r="D966" s="33"/>
      <c r="E966" s="33"/>
      <c r="F966" s="33"/>
    </row>
    <row r="967" spans="2:6" ht="15" hidden="1" customHeight="1">
      <c r="B967" s="25" t="s">
        <v>937</v>
      </c>
      <c r="C967" s="65">
        <v>0</v>
      </c>
      <c r="D967" s="33"/>
      <c r="E967" s="33"/>
      <c r="F967" s="33"/>
    </row>
    <row r="968" spans="2:6" ht="15" hidden="1" customHeight="1">
      <c r="B968" s="25" t="s">
        <v>938</v>
      </c>
      <c r="C968" s="65">
        <v>0</v>
      </c>
      <c r="D968" s="33"/>
      <c r="E968" s="33"/>
      <c r="F968" s="33"/>
    </row>
    <row r="969" spans="2:6" ht="15" hidden="1" customHeight="1">
      <c r="B969" s="25" t="s">
        <v>939</v>
      </c>
      <c r="C969" s="65">
        <v>0</v>
      </c>
      <c r="D969" s="33"/>
      <c r="E969" s="33"/>
      <c r="F969" s="33"/>
    </row>
    <row r="970" spans="2:6" ht="15" hidden="1" customHeight="1">
      <c r="B970" s="25" t="s">
        <v>940</v>
      </c>
      <c r="C970" s="65">
        <v>0</v>
      </c>
      <c r="D970" s="33"/>
      <c r="E970" s="33"/>
      <c r="F970" s="33"/>
    </row>
    <row r="971" spans="2:6" ht="15" hidden="1" customHeight="1">
      <c r="B971" s="25" t="s">
        <v>941</v>
      </c>
      <c r="C971" s="65">
        <v>0</v>
      </c>
      <c r="D971" s="33"/>
      <c r="E971" s="33"/>
      <c r="F971" s="33"/>
    </row>
    <row r="972" spans="2:6" ht="15" hidden="1" customHeight="1">
      <c r="B972" s="25" t="s">
        <v>942</v>
      </c>
      <c r="C972" s="65">
        <v>0</v>
      </c>
      <c r="D972" s="33"/>
      <c r="E972" s="33"/>
      <c r="F972" s="33"/>
    </row>
    <row r="973" spans="2:6" ht="15" hidden="1" customHeight="1">
      <c r="B973" s="25" t="s">
        <v>943</v>
      </c>
      <c r="C973" s="65">
        <v>0</v>
      </c>
      <c r="D973" s="33"/>
      <c r="E973" s="33"/>
      <c r="F973" s="33"/>
    </row>
    <row r="974" spans="2:6" ht="15" hidden="1" customHeight="1">
      <c r="B974" s="25" t="s">
        <v>944</v>
      </c>
      <c r="C974" s="65">
        <v>0</v>
      </c>
      <c r="D974" s="33"/>
      <c r="E974" s="33"/>
      <c r="F974" s="33"/>
    </row>
    <row r="975" spans="2:6" ht="15" hidden="1" customHeight="1">
      <c r="B975" s="25" t="s">
        <v>945</v>
      </c>
      <c r="C975" s="65">
        <v>0</v>
      </c>
      <c r="D975" s="33"/>
      <c r="E975" s="33"/>
      <c r="F975" s="33"/>
    </row>
    <row r="976" spans="2:6" ht="15" hidden="1" customHeight="1">
      <c r="B976" s="25" t="s">
        <v>946</v>
      </c>
      <c r="C976" s="65">
        <v>0</v>
      </c>
      <c r="D976" s="33"/>
      <c r="E976" s="33"/>
      <c r="F976" s="33"/>
    </row>
    <row r="977" spans="2:6" ht="15" hidden="1" customHeight="1">
      <c r="B977" s="25" t="s">
        <v>947</v>
      </c>
      <c r="C977" s="65">
        <v>0</v>
      </c>
      <c r="D977" s="33"/>
      <c r="E977" s="33"/>
      <c r="F977" s="33"/>
    </row>
    <row r="978" spans="2:6" ht="15" hidden="1" customHeight="1">
      <c r="B978" s="25" t="s">
        <v>948</v>
      </c>
      <c r="C978" s="65">
        <v>0</v>
      </c>
      <c r="D978" s="33"/>
      <c r="E978" s="33"/>
      <c r="F978" s="33"/>
    </row>
    <row r="979" spans="2:6" ht="15" hidden="1" customHeight="1">
      <c r="B979" s="25" t="s">
        <v>949</v>
      </c>
      <c r="C979" s="65">
        <v>0</v>
      </c>
      <c r="D979" s="33"/>
      <c r="E979" s="33"/>
      <c r="F979" s="33"/>
    </row>
    <row r="980" spans="2:6" ht="15" hidden="1" customHeight="1">
      <c r="B980" s="25" t="s">
        <v>950</v>
      </c>
      <c r="C980" s="65">
        <v>0</v>
      </c>
      <c r="D980" s="33"/>
      <c r="E980" s="33"/>
      <c r="F980" s="33"/>
    </row>
    <row r="981" spans="2:6" ht="15" hidden="1" customHeight="1">
      <c r="B981" s="25" t="s">
        <v>951</v>
      </c>
      <c r="C981" s="65">
        <v>0</v>
      </c>
      <c r="D981" s="33"/>
      <c r="E981" s="33"/>
      <c r="F981" s="33"/>
    </row>
    <row r="982" spans="2:6" ht="15" hidden="1" customHeight="1">
      <c r="B982" s="25" t="s">
        <v>952</v>
      </c>
      <c r="C982" s="65">
        <v>0</v>
      </c>
      <c r="D982" s="33"/>
      <c r="E982" s="33"/>
      <c r="F982" s="33"/>
    </row>
    <row r="983" spans="2:6" ht="15" hidden="1" customHeight="1">
      <c r="B983" s="25" t="s">
        <v>953</v>
      </c>
      <c r="C983" s="65">
        <v>0</v>
      </c>
      <c r="D983" s="33"/>
      <c r="E983" s="33"/>
      <c r="F983" s="33"/>
    </row>
    <row r="984" spans="2:6" ht="15" hidden="1" customHeight="1">
      <c r="B984" s="25" t="s">
        <v>954</v>
      </c>
      <c r="C984" s="65">
        <v>0</v>
      </c>
      <c r="D984" s="33"/>
      <c r="E984" s="33"/>
      <c r="F984" s="33"/>
    </row>
    <row r="985" spans="2:6" ht="15" hidden="1" customHeight="1">
      <c r="B985" s="25" t="s">
        <v>955</v>
      </c>
      <c r="C985" s="65">
        <v>0</v>
      </c>
      <c r="D985" s="33"/>
      <c r="E985" s="33"/>
      <c r="F985" s="33"/>
    </row>
    <row r="986" spans="2:6" ht="15" hidden="1" customHeight="1">
      <c r="B986" s="25" t="s">
        <v>956</v>
      </c>
      <c r="C986" s="65">
        <v>0</v>
      </c>
      <c r="D986" s="33"/>
      <c r="E986" s="33"/>
      <c r="F986" s="33"/>
    </row>
    <row r="987" spans="2:6" ht="15" hidden="1" customHeight="1">
      <c r="B987" s="25" t="s">
        <v>957</v>
      </c>
      <c r="C987" s="65">
        <v>0</v>
      </c>
      <c r="D987" s="33"/>
      <c r="E987" s="33"/>
      <c r="F987" s="33"/>
    </row>
    <row r="988" spans="2:6" ht="15" hidden="1" customHeight="1">
      <c r="B988" s="25" t="s">
        <v>958</v>
      </c>
      <c r="C988" s="65">
        <v>0</v>
      </c>
      <c r="D988" s="33"/>
      <c r="E988" s="33"/>
      <c r="F988" s="33"/>
    </row>
    <row r="989" spans="2:6" ht="15" hidden="1" customHeight="1">
      <c r="B989" s="25" t="s">
        <v>959</v>
      </c>
      <c r="C989" s="65">
        <v>0</v>
      </c>
      <c r="D989" s="33"/>
      <c r="E989" s="33"/>
      <c r="F989" s="33"/>
    </row>
    <row r="990" spans="2:6" ht="15" hidden="1" customHeight="1">
      <c r="B990" s="25" t="s">
        <v>960</v>
      </c>
      <c r="C990" s="65">
        <v>0</v>
      </c>
      <c r="D990" s="33"/>
      <c r="E990" s="33"/>
      <c r="F990" s="33"/>
    </row>
    <row r="991" spans="2:6" ht="15" hidden="1" customHeight="1">
      <c r="B991" s="25" t="s">
        <v>961</v>
      </c>
      <c r="C991" s="65">
        <v>0</v>
      </c>
      <c r="D991" s="33"/>
      <c r="E991" s="33"/>
      <c r="F991" s="33"/>
    </row>
    <row r="992" spans="2:6" ht="15" hidden="1" customHeight="1">
      <c r="B992" s="25" t="s">
        <v>962</v>
      </c>
      <c r="C992" s="65">
        <v>0</v>
      </c>
      <c r="D992" s="33"/>
      <c r="E992" s="33"/>
      <c r="F992" s="33"/>
    </row>
    <row r="993" spans="2:6" ht="15" hidden="1" customHeight="1">
      <c r="B993" s="25" t="s">
        <v>963</v>
      </c>
      <c r="C993" s="65">
        <v>0</v>
      </c>
      <c r="D993" s="33"/>
      <c r="E993" s="33"/>
      <c r="F993" s="33"/>
    </row>
    <row r="994" spans="2:6" ht="15" hidden="1" customHeight="1">
      <c r="B994" s="25" t="s">
        <v>964</v>
      </c>
      <c r="C994" s="65">
        <v>0</v>
      </c>
      <c r="D994" s="33"/>
      <c r="E994" s="33"/>
      <c r="F994" s="33"/>
    </row>
    <row r="995" spans="2:6" ht="15" hidden="1" customHeight="1">
      <c r="B995" s="25" t="s">
        <v>965</v>
      </c>
      <c r="C995" s="65">
        <v>0</v>
      </c>
      <c r="D995" s="33"/>
      <c r="E995" s="33"/>
      <c r="F995" s="33"/>
    </row>
    <row r="996" spans="2:6" ht="15" hidden="1" customHeight="1">
      <c r="B996" s="25" t="s">
        <v>966</v>
      </c>
      <c r="C996" s="65">
        <v>0</v>
      </c>
      <c r="D996" s="33"/>
      <c r="E996" s="33"/>
      <c r="F996" s="33"/>
    </row>
    <row r="997" spans="2:6" ht="15" hidden="1" customHeight="1">
      <c r="B997" s="25" t="s">
        <v>967</v>
      </c>
      <c r="C997" s="65">
        <v>0</v>
      </c>
      <c r="D997" s="33"/>
      <c r="E997" s="33"/>
      <c r="F997" s="33"/>
    </row>
    <row r="998" spans="2:6" ht="15" hidden="1" customHeight="1">
      <c r="B998" s="25" t="s">
        <v>968</v>
      </c>
      <c r="C998" s="65">
        <v>0</v>
      </c>
      <c r="D998" s="33"/>
      <c r="E998" s="33"/>
      <c r="F998" s="33"/>
    </row>
    <row r="999" spans="2:6" ht="15" hidden="1" customHeight="1">
      <c r="B999" s="25" t="s">
        <v>969</v>
      </c>
      <c r="C999" s="65">
        <v>0</v>
      </c>
      <c r="D999" s="33"/>
      <c r="E999" s="33"/>
      <c r="F999" s="33"/>
    </row>
    <row r="1000" spans="2:6" ht="15" hidden="1" customHeight="1">
      <c r="B1000" s="25" t="s">
        <v>970</v>
      </c>
      <c r="C1000" s="65">
        <v>0</v>
      </c>
      <c r="D1000" s="33"/>
      <c r="E1000" s="33"/>
      <c r="F1000" s="33"/>
    </row>
    <row r="1001" spans="2:6" ht="15" hidden="1" customHeight="1">
      <c r="B1001" s="25" t="s">
        <v>971</v>
      </c>
      <c r="C1001" s="65">
        <v>0</v>
      </c>
      <c r="D1001" s="33"/>
      <c r="E1001" s="33"/>
      <c r="F1001" s="33"/>
    </row>
    <row r="1002" spans="2:6" ht="15" customHeight="1">
      <c r="B1002" s="25" t="s">
        <v>972</v>
      </c>
      <c r="C1002" s="65">
        <v>2415</v>
      </c>
      <c r="D1002" s="33"/>
      <c r="E1002" s="33"/>
      <c r="F1002" s="33"/>
    </row>
    <row r="1003" spans="2:6" ht="15" hidden="1" customHeight="1">
      <c r="B1003" s="25" t="s">
        <v>973</v>
      </c>
      <c r="C1003" s="65">
        <v>0</v>
      </c>
      <c r="D1003" s="33"/>
      <c r="E1003" s="33"/>
      <c r="F1003" s="33"/>
    </row>
    <row r="1004" spans="2:6" ht="15" hidden="1" customHeight="1">
      <c r="B1004" s="25" t="s">
        <v>974</v>
      </c>
      <c r="C1004" s="65">
        <v>0</v>
      </c>
      <c r="D1004" s="33"/>
      <c r="E1004" s="33"/>
      <c r="F1004" s="33"/>
    </row>
    <row r="1005" spans="2:6" ht="15" hidden="1" customHeight="1">
      <c r="B1005" s="25" t="s">
        <v>975</v>
      </c>
      <c r="C1005" s="65">
        <v>0</v>
      </c>
      <c r="D1005" s="33"/>
      <c r="E1005" s="33"/>
      <c r="F1005" s="33"/>
    </row>
    <row r="1006" spans="2:6" ht="15" hidden="1" customHeight="1">
      <c r="B1006" s="25" t="s">
        <v>976</v>
      </c>
      <c r="C1006" s="65">
        <v>0</v>
      </c>
      <c r="D1006" s="33"/>
      <c r="E1006" s="33"/>
      <c r="F1006" s="33"/>
    </row>
    <row r="1007" spans="2:6" ht="15" hidden="1" customHeight="1">
      <c r="B1007" s="25" t="s">
        <v>977</v>
      </c>
      <c r="C1007" s="65">
        <v>0</v>
      </c>
      <c r="D1007" s="33"/>
      <c r="E1007" s="33"/>
      <c r="F1007" s="33"/>
    </row>
    <row r="1008" spans="2:6" ht="15" hidden="1" customHeight="1">
      <c r="B1008" s="25" t="s">
        <v>978</v>
      </c>
      <c r="C1008" s="65">
        <v>0</v>
      </c>
      <c r="D1008" s="33"/>
      <c r="E1008" s="33"/>
      <c r="F1008" s="33"/>
    </row>
    <row r="1009" spans="2:6" ht="15" hidden="1" customHeight="1">
      <c r="B1009" s="25" t="s">
        <v>979</v>
      </c>
      <c r="C1009" s="65">
        <v>0</v>
      </c>
      <c r="D1009" s="33"/>
      <c r="E1009" s="33"/>
      <c r="F1009" s="33"/>
    </row>
    <row r="1010" spans="2:6" ht="15" hidden="1" customHeight="1">
      <c r="B1010" s="25" t="s">
        <v>980</v>
      </c>
      <c r="C1010" s="65">
        <v>0</v>
      </c>
      <c r="D1010" s="33"/>
      <c r="E1010" s="33"/>
      <c r="F1010" s="33"/>
    </row>
    <row r="1011" spans="2:6" ht="15" hidden="1" customHeight="1">
      <c r="B1011" s="25" t="s">
        <v>981</v>
      </c>
      <c r="C1011" s="65">
        <v>0</v>
      </c>
      <c r="D1011" s="33"/>
      <c r="E1011" s="33"/>
      <c r="F1011" s="33"/>
    </row>
    <row r="1012" spans="2:6" ht="15" hidden="1" customHeight="1">
      <c r="B1012" s="25" t="s">
        <v>982</v>
      </c>
      <c r="C1012" s="65">
        <v>0</v>
      </c>
      <c r="D1012" s="33"/>
      <c r="E1012" s="33"/>
      <c r="F1012" s="33"/>
    </row>
    <row r="1013" spans="2:6" ht="15" hidden="1" customHeight="1">
      <c r="B1013" s="25" t="s">
        <v>983</v>
      </c>
      <c r="C1013" s="65">
        <v>0</v>
      </c>
      <c r="D1013" s="33"/>
      <c r="E1013" s="33"/>
      <c r="F1013" s="33"/>
    </row>
    <row r="1014" spans="2:6" ht="15" hidden="1" customHeight="1">
      <c r="B1014" s="25" t="s">
        <v>984</v>
      </c>
      <c r="C1014" s="65">
        <v>0</v>
      </c>
      <c r="D1014" s="33"/>
      <c r="E1014" s="33"/>
      <c r="F1014" s="33"/>
    </row>
    <row r="1015" spans="2:6" ht="15" hidden="1" customHeight="1">
      <c r="B1015" s="25" t="s">
        <v>985</v>
      </c>
      <c r="C1015" s="65">
        <v>0</v>
      </c>
      <c r="D1015" s="33"/>
      <c r="E1015" s="33"/>
      <c r="F1015" s="33"/>
    </row>
    <row r="1016" spans="2:6" ht="15" hidden="1" customHeight="1">
      <c r="B1016" s="25" t="s">
        <v>986</v>
      </c>
      <c r="C1016" s="65">
        <v>0</v>
      </c>
      <c r="D1016" s="33"/>
      <c r="E1016" s="33"/>
      <c r="F1016" s="33"/>
    </row>
    <row r="1017" spans="2:6" ht="15" hidden="1" customHeight="1">
      <c r="B1017" s="25" t="s">
        <v>987</v>
      </c>
      <c r="C1017" s="65">
        <v>0</v>
      </c>
      <c r="D1017" s="33"/>
      <c r="E1017" s="33"/>
      <c r="F1017" s="33"/>
    </row>
    <row r="1018" spans="2:6" ht="15" hidden="1" customHeight="1">
      <c r="B1018" s="25" t="s">
        <v>988</v>
      </c>
      <c r="C1018" s="65">
        <v>0</v>
      </c>
      <c r="D1018" s="33"/>
      <c r="E1018" s="33"/>
      <c r="F1018" s="33"/>
    </row>
    <row r="1019" spans="2:6" ht="15" hidden="1" customHeight="1">
      <c r="B1019" s="25" t="s">
        <v>989</v>
      </c>
      <c r="C1019" s="65">
        <v>0</v>
      </c>
      <c r="D1019" s="33"/>
      <c r="E1019" s="33"/>
      <c r="F1019" s="33"/>
    </row>
    <row r="1020" spans="2:6" ht="15" customHeight="1">
      <c r="B1020" s="25" t="s">
        <v>990</v>
      </c>
      <c r="C1020" s="65">
        <v>25000</v>
      </c>
      <c r="D1020" s="33"/>
      <c r="E1020" s="33"/>
      <c r="F1020" s="33"/>
    </row>
    <row r="1021" spans="2:6" ht="15" hidden="1" customHeight="1">
      <c r="B1021" s="25" t="s">
        <v>991</v>
      </c>
      <c r="C1021" s="65">
        <v>0</v>
      </c>
      <c r="D1021" s="33"/>
      <c r="E1021" s="33"/>
      <c r="F1021" s="33"/>
    </row>
    <row r="1022" spans="2:6" ht="15" hidden="1" customHeight="1">
      <c r="B1022" s="25" t="s">
        <v>992</v>
      </c>
      <c r="C1022" s="65">
        <v>0</v>
      </c>
      <c r="D1022" s="33"/>
      <c r="E1022" s="33"/>
      <c r="F1022" s="33"/>
    </row>
    <row r="1023" spans="2:6" ht="15" hidden="1" customHeight="1">
      <c r="B1023" s="25" t="s">
        <v>993</v>
      </c>
      <c r="C1023" s="65">
        <v>0</v>
      </c>
      <c r="D1023" s="33"/>
      <c r="E1023" s="33"/>
      <c r="F1023" s="33"/>
    </row>
    <row r="1024" spans="2:6" ht="15" hidden="1" customHeight="1">
      <c r="B1024" s="25" t="s">
        <v>994</v>
      </c>
      <c r="C1024" s="65">
        <v>0</v>
      </c>
      <c r="D1024" s="33"/>
      <c r="E1024" s="33"/>
      <c r="F1024" s="33"/>
    </row>
    <row r="1025" spans="2:6" ht="15" hidden="1" customHeight="1">
      <c r="B1025" s="25" t="s">
        <v>995</v>
      </c>
      <c r="C1025" s="65">
        <v>0</v>
      </c>
      <c r="D1025" s="33"/>
      <c r="E1025" s="33"/>
      <c r="F1025" s="33"/>
    </row>
    <row r="1026" spans="2:6" ht="15" hidden="1" customHeight="1">
      <c r="B1026" s="25" t="s">
        <v>996</v>
      </c>
      <c r="C1026" s="65">
        <v>0</v>
      </c>
      <c r="D1026" s="33"/>
      <c r="E1026" s="33"/>
      <c r="F1026" s="33"/>
    </row>
    <row r="1027" spans="2:6" ht="15" hidden="1" customHeight="1">
      <c r="B1027" s="25" t="s">
        <v>997</v>
      </c>
      <c r="C1027" s="65">
        <v>0</v>
      </c>
      <c r="D1027" s="33"/>
      <c r="E1027" s="33"/>
      <c r="F1027" s="33"/>
    </row>
    <row r="1028" spans="2:6" ht="15" hidden="1" customHeight="1">
      <c r="B1028" s="25" t="s">
        <v>998</v>
      </c>
      <c r="C1028" s="65">
        <v>0</v>
      </c>
      <c r="D1028" s="33"/>
      <c r="E1028" s="33"/>
      <c r="F1028" s="33"/>
    </row>
    <row r="1029" spans="2:6" ht="15" hidden="1" customHeight="1">
      <c r="B1029" s="25" t="s">
        <v>999</v>
      </c>
      <c r="C1029" s="65">
        <v>0</v>
      </c>
      <c r="D1029" s="33"/>
      <c r="E1029" s="33"/>
      <c r="F1029" s="33"/>
    </row>
    <row r="1030" spans="2:6" ht="15" hidden="1" customHeight="1">
      <c r="B1030" s="25" t="s">
        <v>1000</v>
      </c>
      <c r="C1030" s="65">
        <v>0</v>
      </c>
      <c r="D1030" s="33"/>
      <c r="E1030" s="33"/>
      <c r="F1030" s="33"/>
    </row>
    <row r="1031" spans="2:6" ht="15" hidden="1" customHeight="1">
      <c r="B1031" s="25" t="s">
        <v>1001</v>
      </c>
      <c r="C1031" s="65">
        <v>0</v>
      </c>
      <c r="D1031" s="33"/>
      <c r="E1031" s="33"/>
      <c r="F1031" s="33"/>
    </row>
    <row r="1032" spans="2:6" ht="15" hidden="1" customHeight="1">
      <c r="B1032" s="25" t="s">
        <v>1002</v>
      </c>
      <c r="C1032" s="65">
        <v>0</v>
      </c>
      <c r="D1032" s="33"/>
      <c r="E1032" s="33"/>
      <c r="F1032" s="33"/>
    </row>
    <row r="1033" spans="2:6" ht="15" hidden="1" customHeight="1">
      <c r="B1033" s="25" t="s">
        <v>1003</v>
      </c>
      <c r="C1033" s="65">
        <v>0</v>
      </c>
      <c r="D1033" s="33"/>
      <c r="E1033" s="33"/>
      <c r="F1033" s="33"/>
    </row>
    <row r="1034" spans="2:6" ht="15" hidden="1" customHeight="1">
      <c r="B1034" s="25" t="s">
        <v>1004</v>
      </c>
      <c r="C1034" s="65">
        <v>0</v>
      </c>
      <c r="D1034" s="33"/>
      <c r="E1034" s="33"/>
      <c r="F1034" s="33"/>
    </row>
    <row r="1035" spans="2:6" ht="15" hidden="1" customHeight="1">
      <c r="B1035" s="25" t="s">
        <v>1005</v>
      </c>
      <c r="C1035" s="65">
        <v>0</v>
      </c>
      <c r="D1035" s="33"/>
      <c r="E1035" s="33"/>
      <c r="F1035" s="33"/>
    </row>
    <row r="1036" spans="2:6" ht="15" hidden="1" customHeight="1">
      <c r="B1036" s="25" t="s">
        <v>1006</v>
      </c>
      <c r="C1036" s="65">
        <v>0</v>
      </c>
      <c r="D1036" s="33"/>
      <c r="E1036" s="33"/>
      <c r="F1036" s="33"/>
    </row>
    <row r="1037" spans="2:6" ht="15" hidden="1" customHeight="1">
      <c r="B1037" s="25" t="s">
        <v>1007</v>
      </c>
      <c r="C1037" s="65">
        <v>0</v>
      </c>
      <c r="D1037" s="33"/>
      <c r="E1037" s="33"/>
      <c r="F1037" s="33"/>
    </row>
    <row r="1038" spans="2:6" ht="15" hidden="1" customHeight="1">
      <c r="B1038" s="25" t="s">
        <v>1008</v>
      </c>
      <c r="C1038" s="65">
        <v>0</v>
      </c>
      <c r="D1038" s="33"/>
      <c r="E1038" s="33"/>
      <c r="F1038" s="33"/>
    </row>
    <row r="1039" spans="2:6" ht="15" hidden="1" customHeight="1">
      <c r="B1039" s="25" t="s">
        <v>1009</v>
      </c>
      <c r="C1039" s="65">
        <v>0</v>
      </c>
      <c r="D1039" s="33"/>
      <c r="E1039" s="33"/>
      <c r="F1039" s="33"/>
    </row>
    <row r="1040" spans="2:6" ht="15" hidden="1" customHeight="1">
      <c r="B1040" s="25" t="s">
        <v>1010</v>
      </c>
      <c r="C1040" s="65">
        <v>0</v>
      </c>
      <c r="D1040" s="33"/>
      <c r="E1040" s="33"/>
      <c r="F1040" s="33"/>
    </row>
    <row r="1041" spans="2:6" ht="15" hidden="1" customHeight="1">
      <c r="B1041" s="25" t="s">
        <v>1011</v>
      </c>
      <c r="C1041" s="65">
        <v>0</v>
      </c>
      <c r="D1041" s="33"/>
      <c r="E1041" s="33"/>
      <c r="F1041" s="33"/>
    </row>
    <row r="1042" spans="2:6" ht="15" hidden="1" customHeight="1">
      <c r="B1042" s="25" t="s">
        <v>1012</v>
      </c>
      <c r="C1042" s="65">
        <v>0</v>
      </c>
      <c r="D1042" s="33"/>
      <c r="E1042" s="33"/>
      <c r="F1042" s="33"/>
    </row>
    <row r="1043" spans="2:6" ht="15" hidden="1" customHeight="1">
      <c r="B1043" s="25" t="s">
        <v>1013</v>
      </c>
      <c r="C1043" s="65">
        <v>0</v>
      </c>
      <c r="D1043" s="33"/>
      <c r="E1043" s="33"/>
      <c r="F1043" s="33"/>
    </row>
    <row r="1044" spans="2:6" ht="15" hidden="1" customHeight="1">
      <c r="B1044" s="25" t="s">
        <v>1014</v>
      </c>
      <c r="C1044" s="65">
        <v>0</v>
      </c>
      <c r="D1044" s="33"/>
      <c r="E1044" s="33"/>
      <c r="F1044" s="33"/>
    </row>
    <row r="1045" spans="2:6" ht="15" hidden="1" customHeight="1">
      <c r="B1045" s="25" t="s">
        <v>1015</v>
      </c>
      <c r="C1045" s="65">
        <v>0</v>
      </c>
      <c r="D1045" s="33"/>
      <c r="E1045" s="33"/>
      <c r="F1045" s="33"/>
    </row>
    <row r="1046" spans="2:6" ht="15" hidden="1" customHeight="1">
      <c r="B1046" s="25" t="s">
        <v>1016</v>
      </c>
      <c r="C1046" s="65">
        <v>0</v>
      </c>
      <c r="D1046" s="33"/>
      <c r="E1046" s="33"/>
      <c r="F1046" s="33"/>
    </row>
    <row r="1047" spans="2:6" ht="15" hidden="1" customHeight="1">
      <c r="B1047" s="25" t="s">
        <v>1017</v>
      </c>
      <c r="C1047" s="65">
        <v>0</v>
      </c>
      <c r="D1047" s="33"/>
      <c r="E1047" s="33"/>
      <c r="F1047" s="33"/>
    </row>
    <row r="1048" spans="2:6" ht="15" customHeight="1">
      <c r="B1048" s="25" t="s">
        <v>1018</v>
      </c>
      <c r="C1048" s="65">
        <v>60</v>
      </c>
      <c r="D1048" s="33"/>
      <c r="E1048" s="33"/>
      <c r="F1048" s="33"/>
    </row>
    <row r="1049" spans="2:6" ht="15" hidden="1" customHeight="1">
      <c r="B1049" s="25" t="s">
        <v>1019</v>
      </c>
      <c r="C1049" s="65">
        <v>0</v>
      </c>
      <c r="D1049" s="33"/>
      <c r="E1049" s="33"/>
      <c r="F1049" s="33"/>
    </row>
    <row r="1050" spans="2:6" ht="15" hidden="1" customHeight="1">
      <c r="B1050" s="25" t="s">
        <v>1020</v>
      </c>
      <c r="C1050" s="65">
        <v>0</v>
      </c>
      <c r="D1050" s="33"/>
      <c r="E1050" s="33"/>
      <c r="F1050" s="33"/>
    </row>
    <row r="1051" spans="2:6" ht="15" hidden="1" customHeight="1">
      <c r="B1051" s="25" t="s">
        <v>1021</v>
      </c>
      <c r="C1051" s="65">
        <v>0</v>
      </c>
      <c r="D1051" s="33"/>
      <c r="E1051" s="33"/>
      <c r="F1051" s="33"/>
    </row>
    <row r="1052" spans="2:6" ht="15" hidden="1" customHeight="1">
      <c r="B1052" s="25" t="s">
        <v>1022</v>
      </c>
      <c r="C1052" s="65">
        <v>0</v>
      </c>
      <c r="D1052" s="33"/>
      <c r="E1052" s="33"/>
      <c r="F1052" s="33"/>
    </row>
    <row r="1053" spans="2:6" ht="15" hidden="1" customHeight="1">
      <c r="B1053" s="25" t="s">
        <v>1023</v>
      </c>
      <c r="C1053" s="65">
        <v>0</v>
      </c>
      <c r="D1053" s="33"/>
      <c r="E1053" s="33"/>
      <c r="F1053" s="33"/>
    </row>
    <row r="1054" spans="2:6" ht="15" hidden="1" customHeight="1">
      <c r="B1054" s="25" t="s">
        <v>1024</v>
      </c>
      <c r="C1054" s="65">
        <v>0</v>
      </c>
      <c r="D1054" s="33"/>
      <c r="E1054" s="33"/>
      <c r="F1054" s="33"/>
    </row>
    <row r="1055" spans="2:6" ht="15" hidden="1" customHeight="1">
      <c r="B1055" s="25" t="s">
        <v>1025</v>
      </c>
      <c r="C1055" s="65">
        <v>0</v>
      </c>
      <c r="D1055" s="33"/>
      <c r="E1055" s="33"/>
      <c r="F1055" s="33"/>
    </row>
    <row r="1056" spans="2:6" ht="15" hidden="1" customHeight="1">
      <c r="B1056" s="25" t="s">
        <v>1026</v>
      </c>
      <c r="C1056" s="65">
        <v>0</v>
      </c>
      <c r="D1056" s="33"/>
      <c r="E1056" s="33"/>
      <c r="F1056" s="33"/>
    </row>
    <row r="1057" spans="2:6" ht="15" hidden="1" customHeight="1">
      <c r="B1057" s="25" t="s">
        <v>1027</v>
      </c>
      <c r="C1057" s="65">
        <v>0</v>
      </c>
      <c r="D1057" s="33"/>
      <c r="E1057" s="33"/>
      <c r="F1057" s="33"/>
    </row>
    <row r="1058" spans="2:6" ht="15" hidden="1" customHeight="1">
      <c r="B1058" s="25" t="s">
        <v>1028</v>
      </c>
      <c r="C1058" s="65">
        <v>0</v>
      </c>
      <c r="D1058" s="33"/>
      <c r="E1058" s="33"/>
      <c r="F1058" s="33"/>
    </row>
    <row r="1059" spans="2:6" ht="15" hidden="1" customHeight="1">
      <c r="B1059" s="25" t="s">
        <v>1029</v>
      </c>
      <c r="C1059" s="65">
        <v>0</v>
      </c>
      <c r="D1059" s="33"/>
      <c r="E1059" s="33"/>
      <c r="F1059" s="33"/>
    </row>
    <row r="1060" spans="2:6" ht="15" hidden="1" customHeight="1">
      <c r="B1060" s="25" t="s">
        <v>1030</v>
      </c>
      <c r="C1060" s="65">
        <v>0</v>
      </c>
      <c r="D1060" s="33"/>
      <c r="E1060" s="33"/>
      <c r="F1060" s="33"/>
    </row>
    <row r="1061" spans="2:6" ht="15" hidden="1" customHeight="1">
      <c r="B1061" s="25" t="s">
        <v>1031</v>
      </c>
      <c r="C1061" s="65">
        <v>0</v>
      </c>
      <c r="D1061" s="33"/>
      <c r="E1061" s="33"/>
      <c r="F1061" s="33"/>
    </row>
    <row r="1062" spans="2:6" ht="15" hidden="1" customHeight="1">
      <c r="B1062" s="25" t="s">
        <v>1032</v>
      </c>
      <c r="C1062" s="65">
        <v>0</v>
      </c>
      <c r="D1062" s="33"/>
      <c r="E1062" s="33"/>
      <c r="F1062" s="33"/>
    </row>
    <row r="1063" spans="2:6" ht="15" hidden="1" customHeight="1">
      <c r="B1063" s="25" t="s">
        <v>1033</v>
      </c>
      <c r="C1063" s="65">
        <v>0</v>
      </c>
      <c r="D1063" s="33"/>
      <c r="E1063" s="33"/>
      <c r="F1063" s="33"/>
    </row>
    <row r="1064" spans="2:6" ht="15" hidden="1" customHeight="1">
      <c r="B1064" s="25" t="s">
        <v>1034</v>
      </c>
      <c r="C1064" s="65">
        <v>0</v>
      </c>
      <c r="D1064" s="33"/>
      <c r="E1064" s="33"/>
      <c r="F1064" s="33"/>
    </row>
    <row r="1065" spans="2:6" ht="15" hidden="1" customHeight="1">
      <c r="B1065" s="25" t="s">
        <v>1035</v>
      </c>
      <c r="C1065" s="65">
        <v>0</v>
      </c>
      <c r="D1065" s="33"/>
      <c r="E1065" s="33"/>
      <c r="F1065" s="33"/>
    </row>
    <row r="1066" spans="2:6" ht="15" hidden="1" customHeight="1">
      <c r="B1066" s="25" t="s">
        <v>1036</v>
      </c>
      <c r="C1066" s="65">
        <v>0</v>
      </c>
      <c r="D1066" s="33"/>
      <c r="E1066" s="33"/>
      <c r="F1066" s="33"/>
    </row>
    <row r="1067" spans="2:6" ht="15" hidden="1" customHeight="1">
      <c r="B1067" s="25" t="s">
        <v>1037</v>
      </c>
      <c r="C1067" s="65">
        <v>0</v>
      </c>
      <c r="D1067" s="33"/>
      <c r="E1067" s="33"/>
      <c r="F1067" s="33"/>
    </row>
    <row r="1068" spans="2:6" ht="15" hidden="1" customHeight="1">
      <c r="B1068" s="25" t="s">
        <v>1038</v>
      </c>
      <c r="C1068" s="65">
        <v>0</v>
      </c>
      <c r="D1068" s="33"/>
      <c r="E1068" s="33"/>
      <c r="F1068" s="33"/>
    </row>
    <row r="1069" spans="2:6" ht="15" hidden="1" customHeight="1">
      <c r="B1069" s="25" t="s">
        <v>1039</v>
      </c>
      <c r="C1069" s="65">
        <v>0</v>
      </c>
      <c r="D1069" s="33"/>
      <c r="E1069" s="33"/>
      <c r="F1069" s="33"/>
    </row>
    <row r="1070" spans="2:6" ht="15" hidden="1" customHeight="1">
      <c r="B1070" s="25" t="s">
        <v>1040</v>
      </c>
      <c r="C1070" s="65">
        <v>0</v>
      </c>
      <c r="D1070" s="33"/>
      <c r="E1070" s="33"/>
      <c r="F1070" s="33"/>
    </row>
    <row r="1071" spans="2:6" ht="15" hidden="1" customHeight="1">
      <c r="B1071" s="25" t="s">
        <v>1041</v>
      </c>
      <c r="C1071" s="65">
        <v>0</v>
      </c>
      <c r="D1071" s="33"/>
      <c r="E1071" s="33"/>
      <c r="F1071" s="33"/>
    </row>
    <row r="1072" spans="2:6" ht="15" customHeight="1">
      <c r="B1072" s="25" t="s">
        <v>1042</v>
      </c>
      <c r="C1072" s="65">
        <v>2030</v>
      </c>
      <c r="D1072" s="33"/>
      <c r="E1072" s="33"/>
      <c r="F1072" s="33"/>
    </row>
    <row r="1073" spans="2:6" ht="15" hidden="1" customHeight="1">
      <c r="B1073" s="25" t="s">
        <v>1043</v>
      </c>
      <c r="C1073" s="65">
        <v>0</v>
      </c>
      <c r="D1073" s="33"/>
      <c r="E1073" s="33"/>
      <c r="F1073" s="33"/>
    </row>
    <row r="1074" spans="2:6" ht="15" hidden="1" customHeight="1">
      <c r="B1074" s="25" t="s">
        <v>1044</v>
      </c>
      <c r="C1074" s="65">
        <v>0</v>
      </c>
      <c r="D1074" s="33"/>
      <c r="E1074" s="33"/>
      <c r="F1074" s="33"/>
    </row>
    <row r="1075" spans="2:6" ht="15" hidden="1" customHeight="1">
      <c r="B1075" s="25" t="s">
        <v>1045</v>
      </c>
      <c r="C1075" s="65">
        <v>0</v>
      </c>
      <c r="D1075" s="33"/>
      <c r="E1075" s="33"/>
      <c r="F1075" s="33"/>
    </row>
    <row r="1076" spans="2:6" ht="15" hidden="1" customHeight="1">
      <c r="B1076" s="25" t="s">
        <v>1046</v>
      </c>
      <c r="C1076" s="65">
        <v>0</v>
      </c>
      <c r="D1076" s="33"/>
      <c r="E1076" s="33"/>
      <c r="F1076" s="33"/>
    </row>
    <row r="1077" spans="2:6" ht="15" hidden="1" customHeight="1">
      <c r="B1077" s="25" t="s">
        <v>1047</v>
      </c>
      <c r="C1077" s="65">
        <v>0</v>
      </c>
      <c r="D1077" s="33"/>
      <c r="E1077" s="33"/>
      <c r="F1077" s="33"/>
    </row>
    <row r="1078" spans="2:6" ht="15" hidden="1" customHeight="1">
      <c r="B1078" s="25" t="s">
        <v>1048</v>
      </c>
      <c r="C1078" s="65">
        <v>0</v>
      </c>
      <c r="D1078" s="33"/>
      <c r="E1078" s="33"/>
      <c r="F1078" s="33"/>
    </row>
    <row r="1079" spans="2:6" ht="15" hidden="1" customHeight="1">
      <c r="B1079" s="25" t="s">
        <v>1049</v>
      </c>
      <c r="C1079" s="65">
        <v>0</v>
      </c>
      <c r="D1079" s="33"/>
      <c r="E1079" s="33"/>
      <c r="F1079" s="33"/>
    </row>
    <row r="1080" spans="2:6" ht="15" hidden="1" customHeight="1">
      <c r="B1080" s="25" t="s">
        <v>1050</v>
      </c>
      <c r="C1080" s="65">
        <v>0</v>
      </c>
      <c r="D1080" s="33"/>
      <c r="E1080" s="33"/>
      <c r="F1080" s="33"/>
    </row>
    <row r="1081" spans="2:6" ht="15" hidden="1" customHeight="1">
      <c r="B1081" s="25" t="s">
        <v>1051</v>
      </c>
      <c r="C1081" s="65">
        <v>0</v>
      </c>
      <c r="D1081" s="33"/>
      <c r="E1081" s="33"/>
      <c r="F1081" s="33"/>
    </row>
    <row r="1082" spans="2:6" ht="15" hidden="1" customHeight="1">
      <c r="B1082" s="25" t="s">
        <v>1052</v>
      </c>
      <c r="C1082" s="65">
        <v>0</v>
      </c>
      <c r="D1082" s="33"/>
      <c r="E1082" s="33"/>
      <c r="F1082" s="33"/>
    </row>
    <row r="1083" spans="2:6" ht="15" hidden="1" customHeight="1">
      <c r="B1083" s="25" t="s">
        <v>1053</v>
      </c>
      <c r="C1083" s="65">
        <v>0</v>
      </c>
      <c r="D1083" s="33"/>
      <c r="E1083" s="33"/>
      <c r="F1083" s="33"/>
    </row>
    <row r="1084" spans="2:6" ht="15" hidden="1" customHeight="1">
      <c r="B1084" s="25" t="s">
        <v>1054</v>
      </c>
      <c r="C1084" s="65">
        <v>0</v>
      </c>
      <c r="D1084" s="33"/>
      <c r="E1084" s="33"/>
      <c r="F1084" s="33"/>
    </row>
    <row r="1085" spans="2:6" ht="15" customHeight="1">
      <c r="B1085" s="25" t="s">
        <v>1055</v>
      </c>
      <c r="C1085" s="65">
        <v>1170</v>
      </c>
      <c r="D1085" s="33"/>
      <c r="E1085" s="33"/>
      <c r="F1085" s="33"/>
    </row>
    <row r="1086" spans="2:6" ht="15" hidden="1" customHeight="1">
      <c r="B1086" s="25" t="s">
        <v>1056</v>
      </c>
      <c r="C1086" s="65">
        <v>0</v>
      </c>
      <c r="D1086" s="33"/>
      <c r="E1086" s="33"/>
      <c r="F1086" s="33"/>
    </row>
    <row r="1087" spans="2:6" ht="15" hidden="1" customHeight="1">
      <c r="B1087" s="25" t="s">
        <v>1057</v>
      </c>
      <c r="C1087" s="65">
        <v>0</v>
      </c>
      <c r="D1087" s="33"/>
      <c r="E1087" s="33"/>
      <c r="F1087" s="33"/>
    </row>
    <row r="1088" spans="2:6" ht="15" hidden="1" customHeight="1">
      <c r="B1088" s="25" t="s">
        <v>1058</v>
      </c>
      <c r="C1088" s="65">
        <v>0</v>
      </c>
      <c r="D1088" s="33"/>
      <c r="E1088" s="33"/>
      <c r="F1088" s="33"/>
    </row>
    <row r="1089" spans="2:6" ht="15" hidden="1" customHeight="1">
      <c r="B1089" s="25" t="s">
        <v>1059</v>
      </c>
      <c r="C1089" s="65">
        <v>0</v>
      </c>
      <c r="D1089" s="33"/>
      <c r="E1089" s="33"/>
      <c r="F1089" s="33"/>
    </row>
    <row r="1090" spans="2:6" ht="15" hidden="1" customHeight="1">
      <c r="B1090" s="25" t="s">
        <v>1060</v>
      </c>
      <c r="C1090" s="65">
        <v>0</v>
      </c>
      <c r="D1090" s="33"/>
      <c r="E1090" s="33"/>
      <c r="F1090" s="33"/>
    </row>
    <row r="1091" spans="2:6" ht="15" hidden="1" customHeight="1">
      <c r="B1091" s="25" t="s">
        <v>1061</v>
      </c>
      <c r="C1091" s="65">
        <v>0</v>
      </c>
      <c r="D1091" s="33"/>
      <c r="E1091" s="33"/>
      <c r="F1091" s="33"/>
    </row>
    <row r="1092" spans="2:6" ht="15" hidden="1" customHeight="1">
      <c r="B1092" s="25" t="s">
        <v>1062</v>
      </c>
      <c r="C1092" s="65">
        <v>0</v>
      </c>
      <c r="D1092" s="33"/>
      <c r="E1092" s="33"/>
      <c r="F1092" s="33"/>
    </row>
    <row r="1093" spans="2:6" ht="15" hidden="1" customHeight="1">
      <c r="B1093" s="25" t="s">
        <v>1063</v>
      </c>
      <c r="C1093" s="65">
        <v>0</v>
      </c>
      <c r="D1093" s="33"/>
      <c r="E1093" s="33"/>
      <c r="F1093" s="33"/>
    </row>
    <row r="1094" spans="2:6" ht="15" hidden="1" customHeight="1">
      <c r="B1094" s="25" t="s">
        <v>1064</v>
      </c>
      <c r="C1094" s="65">
        <v>0</v>
      </c>
      <c r="D1094" s="33"/>
      <c r="E1094" s="33"/>
      <c r="F1094" s="33"/>
    </row>
    <row r="1095" spans="2:6" ht="15" hidden="1" customHeight="1">
      <c r="B1095" s="25" t="s">
        <v>1065</v>
      </c>
      <c r="C1095" s="65">
        <v>0</v>
      </c>
      <c r="D1095" s="33"/>
      <c r="E1095" s="33"/>
      <c r="F1095" s="33"/>
    </row>
    <row r="1096" spans="2:6" ht="15" hidden="1" customHeight="1">
      <c r="B1096" s="25" t="s">
        <v>1066</v>
      </c>
      <c r="C1096" s="65">
        <v>0</v>
      </c>
      <c r="D1096" s="33"/>
      <c r="E1096" s="33"/>
      <c r="F1096" s="33"/>
    </row>
    <row r="1097" spans="2:6" ht="15" hidden="1" customHeight="1">
      <c r="B1097" s="25" t="s">
        <v>1067</v>
      </c>
      <c r="C1097" s="65">
        <v>0</v>
      </c>
      <c r="D1097" s="33"/>
      <c r="E1097" s="33"/>
      <c r="F1097" s="33"/>
    </row>
    <row r="1098" spans="2:6" ht="15" hidden="1" customHeight="1">
      <c r="B1098" s="25" t="s">
        <v>1068</v>
      </c>
      <c r="C1098" s="65">
        <v>0</v>
      </c>
      <c r="D1098" s="33"/>
      <c r="E1098" s="33"/>
      <c r="F1098" s="33"/>
    </row>
    <row r="1099" spans="2:6" ht="15" hidden="1" customHeight="1">
      <c r="B1099" s="25" t="s">
        <v>1069</v>
      </c>
      <c r="C1099" s="65">
        <v>0</v>
      </c>
      <c r="D1099" s="33"/>
      <c r="E1099" s="33"/>
      <c r="F1099" s="33"/>
    </row>
    <row r="1100" spans="2:6" ht="15" hidden="1" customHeight="1">
      <c r="B1100" s="25" t="s">
        <v>1070</v>
      </c>
      <c r="C1100" s="65">
        <v>0</v>
      </c>
      <c r="D1100" s="33"/>
      <c r="E1100" s="33"/>
      <c r="F1100" s="33"/>
    </row>
    <row r="1101" spans="2:6" ht="15" hidden="1" customHeight="1">
      <c r="B1101" s="25" t="s">
        <v>1071</v>
      </c>
      <c r="C1101" s="65">
        <v>0</v>
      </c>
      <c r="D1101" s="33"/>
      <c r="E1101" s="33"/>
      <c r="F1101" s="33"/>
    </row>
    <row r="1102" spans="2:6" ht="15" hidden="1" customHeight="1">
      <c r="B1102" s="25" t="s">
        <v>1072</v>
      </c>
      <c r="C1102" s="65">
        <v>0</v>
      </c>
      <c r="D1102" s="33"/>
      <c r="E1102" s="33"/>
      <c r="F1102" s="33"/>
    </row>
    <row r="1103" spans="2:6" ht="15" hidden="1" customHeight="1">
      <c r="B1103" s="25" t="s">
        <v>1073</v>
      </c>
      <c r="C1103" s="65">
        <v>0</v>
      </c>
      <c r="D1103" s="33"/>
      <c r="E1103" s="33"/>
      <c r="F1103" s="33"/>
    </row>
    <row r="1104" spans="2:6" ht="15" hidden="1" customHeight="1">
      <c r="B1104" s="25" t="s">
        <v>1074</v>
      </c>
      <c r="C1104" s="65">
        <v>0</v>
      </c>
      <c r="D1104" s="33"/>
      <c r="E1104" s="33"/>
      <c r="F1104" s="33"/>
    </row>
    <row r="1105" spans="2:6" ht="15" hidden="1" customHeight="1">
      <c r="B1105" s="25" t="s">
        <v>1075</v>
      </c>
      <c r="C1105" s="65">
        <v>0</v>
      </c>
      <c r="D1105" s="33"/>
      <c r="E1105" s="33"/>
      <c r="F1105" s="33"/>
    </row>
    <row r="1106" spans="2:6" ht="15" hidden="1" customHeight="1">
      <c r="B1106" s="25" t="s">
        <v>1076</v>
      </c>
      <c r="C1106" s="65">
        <v>0</v>
      </c>
      <c r="D1106" s="33"/>
      <c r="E1106" s="33"/>
      <c r="F1106" s="33"/>
    </row>
    <row r="1107" spans="2:6" ht="15" hidden="1" customHeight="1">
      <c r="B1107" s="25" t="s">
        <v>1077</v>
      </c>
      <c r="C1107" s="65">
        <v>0</v>
      </c>
      <c r="D1107" s="33"/>
      <c r="E1107" s="33"/>
      <c r="F1107" s="33"/>
    </row>
    <row r="1108" spans="2:6" ht="15" hidden="1" customHeight="1">
      <c r="B1108" s="25" t="s">
        <v>1078</v>
      </c>
      <c r="C1108" s="65">
        <v>0</v>
      </c>
      <c r="D1108" s="33"/>
      <c r="E1108" s="33"/>
      <c r="F1108" s="33"/>
    </row>
    <row r="1109" spans="2:6" ht="15" hidden="1" customHeight="1">
      <c r="B1109" s="25" t="s">
        <v>1079</v>
      </c>
      <c r="C1109" s="65">
        <v>0</v>
      </c>
      <c r="D1109" s="33"/>
      <c r="E1109" s="33"/>
      <c r="F1109" s="33"/>
    </row>
    <row r="1110" spans="2:6" ht="15" hidden="1" customHeight="1">
      <c r="B1110" s="25" t="s">
        <v>1080</v>
      </c>
      <c r="C1110" s="65">
        <v>0</v>
      </c>
      <c r="D1110" s="33"/>
      <c r="E1110" s="33"/>
      <c r="F1110" s="33"/>
    </row>
    <row r="1111" spans="2:6" ht="15" hidden="1" customHeight="1">
      <c r="B1111" s="25" t="s">
        <v>1081</v>
      </c>
      <c r="C1111" s="65">
        <v>0</v>
      </c>
      <c r="D1111" s="33"/>
      <c r="E1111" s="33"/>
      <c r="F1111" s="33"/>
    </row>
    <row r="1112" spans="2:6" ht="15" hidden="1" customHeight="1">
      <c r="B1112" s="25" t="s">
        <v>1082</v>
      </c>
      <c r="C1112" s="65">
        <v>0</v>
      </c>
      <c r="D1112" s="33"/>
      <c r="E1112" s="33"/>
      <c r="F1112" s="33"/>
    </row>
    <row r="1113" spans="2:6" ht="15" hidden="1" customHeight="1">
      <c r="B1113" s="25" t="s">
        <v>1083</v>
      </c>
      <c r="C1113" s="65">
        <v>0</v>
      </c>
      <c r="D1113" s="33"/>
      <c r="E1113" s="33"/>
      <c r="F1113" s="33"/>
    </row>
    <row r="1114" spans="2:6" ht="15" hidden="1" customHeight="1">
      <c r="B1114" s="25" t="s">
        <v>1084</v>
      </c>
      <c r="C1114" s="65">
        <v>0</v>
      </c>
      <c r="D1114" s="33"/>
      <c r="E1114" s="33"/>
      <c r="F1114" s="33"/>
    </row>
    <row r="1115" spans="2:6" ht="15" hidden="1" customHeight="1">
      <c r="B1115" s="25" t="s">
        <v>1085</v>
      </c>
      <c r="C1115" s="65">
        <v>0</v>
      </c>
      <c r="D1115" s="33"/>
      <c r="E1115" s="33"/>
      <c r="F1115" s="33"/>
    </row>
    <row r="1116" spans="2:6" ht="15" hidden="1" customHeight="1">
      <c r="B1116" s="25" t="s">
        <v>1086</v>
      </c>
      <c r="C1116" s="65">
        <v>0</v>
      </c>
      <c r="D1116" s="33"/>
      <c r="E1116" s="33"/>
      <c r="F1116" s="33"/>
    </row>
    <row r="1117" spans="2:6" ht="15" hidden="1" customHeight="1">
      <c r="B1117" s="25" t="s">
        <v>1087</v>
      </c>
      <c r="C1117" s="65">
        <v>0</v>
      </c>
      <c r="D1117" s="33"/>
      <c r="E1117" s="33"/>
      <c r="F1117" s="33"/>
    </row>
    <row r="1118" spans="2:6" ht="15" hidden="1" customHeight="1">
      <c r="B1118" s="25" t="s">
        <v>1088</v>
      </c>
      <c r="C1118" s="65">
        <v>0</v>
      </c>
      <c r="D1118" s="33"/>
      <c r="E1118" s="33"/>
      <c r="F1118" s="33"/>
    </row>
    <row r="1119" spans="2:6" ht="15" hidden="1" customHeight="1">
      <c r="B1119" s="25" t="s">
        <v>1089</v>
      </c>
      <c r="C1119" s="65">
        <v>0</v>
      </c>
      <c r="D1119" s="33"/>
      <c r="E1119" s="33"/>
      <c r="F1119" s="33"/>
    </row>
    <row r="1120" spans="2:6" ht="15" hidden="1" customHeight="1">
      <c r="B1120" s="25" t="s">
        <v>1090</v>
      </c>
      <c r="C1120" s="65">
        <v>0</v>
      </c>
      <c r="D1120" s="33"/>
      <c r="E1120" s="33"/>
      <c r="F1120" s="33"/>
    </row>
    <row r="1121" spans="2:6" ht="15" hidden="1" customHeight="1">
      <c r="B1121" s="25" t="s">
        <v>1091</v>
      </c>
      <c r="C1121" s="65">
        <v>0</v>
      </c>
      <c r="D1121" s="33"/>
      <c r="E1121" s="33"/>
      <c r="F1121" s="33"/>
    </row>
    <row r="1122" spans="2:6" ht="15" hidden="1" customHeight="1">
      <c r="B1122" s="25" t="s">
        <v>1092</v>
      </c>
      <c r="C1122" s="65">
        <v>0</v>
      </c>
      <c r="D1122" s="33"/>
      <c r="E1122" s="33"/>
      <c r="F1122" s="33"/>
    </row>
    <row r="1123" spans="2:6" ht="15" hidden="1" customHeight="1">
      <c r="B1123" s="25" t="s">
        <v>1093</v>
      </c>
      <c r="C1123" s="65">
        <v>0</v>
      </c>
      <c r="D1123" s="33"/>
      <c r="E1123" s="33"/>
      <c r="F1123" s="33"/>
    </row>
    <row r="1124" spans="2:6" ht="15" hidden="1" customHeight="1">
      <c r="B1124" s="25" t="s">
        <v>1094</v>
      </c>
      <c r="C1124" s="65">
        <v>0</v>
      </c>
      <c r="D1124" s="33"/>
      <c r="E1124" s="33"/>
      <c r="F1124" s="33"/>
    </row>
    <row r="1125" spans="2:6" ht="15" hidden="1" customHeight="1">
      <c r="B1125" s="25" t="s">
        <v>1095</v>
      </c>
      <c r="C1125" s="65">
        <v>0</v>
      </c>
      <c r="D1125" s="33"/>
      <c r="E1125" s="33"/>
      <c r="F1125" s="33"/>
    </row>
    <row r="1126" spans="2:6" ht="15" customHeight="1">
      <c r="B1126" s="25" t="s">
        <v>1096</v>
      </c>
      <c r="C1126" s="65">
        <v>2347.5</v>
      </c>
      <c r="D1126" s="33"/>
      <c r="E1126" s="33"/>
      <c r="F1126" s="33"/>
    </row>
    <row r="1127" spans="2:6" ht="15" hidden="1" customHeight="1">
      <c r="B1127" s="25" t="s">
        <v>1097</v>
      </c>
      <c r="C1127" s="65">
        <v>0</v>
      </c>
      <c r="D1127" s="33"/>
      <c r="E1127" s="33"/>
      <c r="F1127" s="33"/>
    </row>
    <row r="1128" spans="2:6" ht="15" hidden="1" customHeight="1">
      <c r="B1128" s="25" t="s">
        <v>1098</v>
      </c>
      <c r="C1128" s="65">
        <v>0</v>
      </c>
      <c r="D1128" s="33"/>
      <c r="E1128" s="33"/>
      <c r="F1128" s="33"/>
    </row>
    <row r="1129" spans="2:6" ht="15" hidden="1" customHeight="1">
      <c r="B1129" s="25" t="s">
        <v>1099</v>
      </c>
      <c r="C1129" s="65">
        <v>0</v>
      </c>
      <c r="D1129" s="33"/>
      <c r="E1129" s="33"/>
      <c r="F1129" s="33"/>
    </row>
    <row r="1130" spans="2:6" ht="15" hidden="1" customHeight="1">
      <c r="B1130" s="25" t="s">
        <v>1100</v>
      </c>
      <c r="C1130" s="65">
        <v>0</v>
      </c>
      <c r="D1130" s="33"/>
      <c r="E1130" s="33"/>
      <c r="F1130" s="33"/>
    </row>
    <row r="1131" spans="2:6" ht="15" hidden="1" customHeight="1">
      <c r="B1131" s="25" t="s">
        <v>1101</v>
      </c>
      <c r="C1131" s="65">
        <v>0</v>
      </c>
      <c r="D1131" s="33"/>
      <c r="E1131" s="33"/>
      <c r="F1131" s="33"/>
    </row>
    <row r="1132" spans="2:6" ht="15" hidden="1" customHeight="1">
      <c r="B1132" s="25" t="s">
        <v>1102</v>
      </c>
      <c r="C1132" s="65">
        <v>0</v>
      </c>
      <c r="D1132" s="33"/>
      <c r="E1132" s="33"/>
      <c r="F1132" s="33"/>
    </row>
    <row r="1133" spans="2:6" ht="15" hidden="1" customHeight="1">
      <c r="B1133" s="25" t="s">
        <v>1103</v>
      </c>
      <c r="C1133" s="65">
        <v>0</v>
      </c>
      <c r="D1133" s="33"/>
      <c r="E1133" s="33"/>
      <c r="F1133" s="33"/>
    </row>
    <row r="1134" spans="2:6" ht="15" hidden="1" customHeight="1">
      <c r="B1134" s="25" t="s">
        <v>1104</v>
      </c>
      <c r="C1134" s="65">
        <v>0</v>
      </c>
      <c r="D1134" s="33"/>
      <c r="E1134" s="33"/>
      <c r="F1134" s="33"/>
    </row>
    <row r="1135" spans="2:6" ht="15" hidden="1" customHeight="1">
      <c r="B1135" s="25" t="s">
        <v>1105</v>
      </c>
      <c r="C1135" s="65">
        <v>0</v>
      </c>
      <c r="D1135" s="33"/>
      <c r="E1135" s="33"/>
      <c r="F1135" s="33"/>
    </row>
    <row r="1136" spans="2:6" ht="15" hidden="1" customHeight="1">
      <c r="B1136" s="25" t="s">
        <v>1106</v>
      </c>
      <c r="C1136" s="65">
        <v>0</v>
      </c>
      <c r="D1136" s="33"/>
      <c r="E1136" s="33"/>
      <c r="F1136" s="33"/>
    </row>
    <row r="1137" spans="2:6" ht="15" hidden="1" customHeight="1">
      <c r="B1137" s="25" t="s">
        <v>1107</v>
      </c>
      <c r="C1137" s="65">
        <v>0</v>
      </c>
      <c r="D1137" s="33"/>
      <c r="E1137" s="33"/>
      <c r="F1137" s="33"/>
    </row>
    <row r="1138" spans="2:6" ht="15" hidden="1" customHeight="1">
      <c r="B1138" s="25" t="s">
        <v>1108</v>
      </c>
      <c r="C1138" s="65">
        <v>0</v>
      </c>
      <c r="D1138" s="33"/>
      <c r="E1138" s="33"/>
      <c r="F1138" s="33"/>
    </row>
    <row r="1139" spans="2:6" ht="15" hidden="1" customHeight="1">
      <c r="B1139" s="25" t="s">
        <v>1109</v>
      </c>
      <c r="C1139" s="65">
        <v>0</v>
      </c>
      <c r="D1139" s="33"/>
      <c r="E1139" s="33"/>
      <c r="F1139" s="33"/>
    </row>
    <row r="1140" spans="2:6" ht="15" hidden="1" customHeight="1">
      <c r="B1140" s="25" t="s">
        <v>1110</v>
      </c>
      <c r="C1140" s="65">
        <v>0</v>
      </c>
      <c r="D1140" s="33"/>
      <c r="E1140" s="33"/>
      <c r="F1140" s="33"/>
    </row>
    <row r="1141" spans="2:6" ht="15" hidden="1" customHeight="1">
      <c r="B1141" s="25" t="s">
        <v>1111</v>
      </c>
      <c r="C1141" s="65">
        <v>0</v>
      </c>
      <c r="D1141" s="33"/>
      <c r="E1141" s="33"/>
      <c r="F1141" s="33"/>
    </row>
    <row r="1142" spans="2:6" ht="15" customHeight="1">
      <c r="B1142" s="25" t="s">
        <v>1112</v>
      </c>
      <c r="C1142" s="65">
        <v>220400</v>
      </c>
      <c r="D1142" s="33"/>
      <c r="E1142" s="33"/>
      <c r="F1142" s="33"/>
    </row>
    <row r="1143" spans="2:6" ht="15" hidden="1" customHeight="1">
      <c r="B1143" s="25" t="s">
        <v>1113</v>
      </c>
      <c r="C1143" s="65">
        <v>0</v>
      </c>
      <c r="D1143" s="33"/>
      <c r="E1143" s="33"/>
      <c r="F1143" s="33"/>
    </row>
    <row r="1144" spans="2:6" ht="15" customHeight="1">
      <c r="B1144" s="25" t="s">
        <v>1114</v>
      </c>
      <c r="C1144" s="65">
        <v>109620</v>
      </c>
      <c r="D1144" s="33"/>
      <c r="E1144" s="33"/>
      <c r="F1144" s="33"/>
    </row>
    <row r="1145" spans="2:6" ht="15" hidden="1" customHeight="1">
      <c r="B1145" s="25" t="s">
        <v>1115</v>
      </c>
      <c r="C1145" s="65">
        <v>0</v>
      </c>
      <c r="D1145" s="33"/>
      <c r="E1145" s="33"/>
      <c r="F1145" s="33"/>
    </row>
    <row r="1146" spans="2:6" ht="15" hidden="1" customHeight="1">
      <c r="B1146" s="25" t="s">
        <v>1116</v>
      </c>
      <c r="C1146" s="65">
        <v>0</v>
      </c>
      <c r="D1146" s="33"/>
      <c r="E1146" s="33"/>
      <c r="F1146" s="33"/>
    </row>
    <row r="1147" spans="2:6" ht="15" hidden="1" customHeight="1">
      <c r="B1147" s="25" t="s">
        <v>1117</v>
      </c>
      <c r="C1147" s="65">
        <v>0</v>
      </c>
      <c r="D1147" s="33"/>
      <c r="E1147" s="33"/>
      <c r="F1147" s="33"/>
    </row>
    <row r="1148" spans="2:6" ht="15" hidden="1" customHeight="1">
      <c r="B1148" s="25" t="s">
        <v>1118</v>
      </c>
      <c r="C1148" s="65">
        <v>0</v>
      </c>
      <c r="D1148" s="33"/>
      <c r="E1148" s="33"/>
      <c r="F1148" s="33"/>
    </row>
    <row r="1149" spans="2:6" ht="15" hidden="1" customHeight="1">
      <c r="B1149" s="25" t="s">
        <v>1119</v>
      </c>
      <c r="C1149" s="65">
        <v>0</v>
      </c>
      <c r="D1149" s="33"/>
      <c r="E1149" s="33"/>
      <c r="F1149" s="33"/>
    </row>
    <row r="1150" spans="2:6" ht="15" hidden="1" customHeight="1">
      <c r="B1150" s="25" t="s">
        <v>1120</v>
      </c>
      <c r="C1150" s="65">
        <v>0</v>
      </c>
      <c r="D1150" s="33"/>
      <c r="E1150" s="33"/>
      <c r="F1150" s="33"/>
    </row>
    <row r="1151" spans="2:6" ht="15" hidden="1" customHeight="1">
      <c r="B1151" s="25" t="s">
        <v>1121</v>
      </c>
      <c r="C1151" s="65">
        <v>0</v>
      </c>
      <c r="D1151" s="33"/>
      <c r="E1151" s="33"/>
      <c r="F1151" s="33"/>
    </row>
    <row r="1152" spans="2:6" ht="15" hidden="1" customHeight="1">
      <c r="B1152" s="25" t="s">
        <v>1122</v>
      </c>
      <c r="C1152" s="65">
        <v>0</v>
      </c>
      <c r="D1152" s="33"/>
      <c r="E1152" s="33"/>
      <c r="F1152" s="33"/>
    </row>
    <row r="1153" spans="2:6" ht="15" hidden="1" customHeight="1">
      <c r="B1153" s="25" t="s">
        <v>1123</v>
      </c>
      <c r="C1153" s="65">
        <v>0</v>
      </c>
      <c r="D1153" s="33"/>
      <c r="E1153" s="33"/>
      <c r="F1153" s="33"/>
    </row>
    <row r="1154" spans="2:6" ht="15" hidden="1" customHeight="1">
      <c r="B1154" s="25" t="s">
        <v>1124</v>
      </c>
      <c r="C1154" s="65">
        <v>0</v>
      </c>
      <c r="D1154" s="33"/>
      <c r="E1154" s="33"/>
      <c r="F1154" s="33"/>
    </row>
    <row r="1155" spans="2:6" ht="15" hidden="1" customHeight="1">
      <c r="B1155" s="25" t="s">
        <v>1125</v>
      </c>
      <c r="C1155" s="65">
        <v>0</v>
      </c>
      <c r="D1155" s="33"/>
      <c r="E1155" s="33"/>
      <c r="F1155" s="33"/>
    </row>
    <row r="1156" spans="2:6" ht="15" hidden="1" customHeight="1">
      <c r="B1156" s="25" t="s">
        <v>1126</v>
      </c>
      <c r="C1156" s="65">
        <v>0</v>
      </c>
      <c r="D1156" s="33"/>
      <c r="E1156" s="33"/>
      <c r="F1156" s="33"/>
    </row>
    <row r="1157" spans="2:6" ht="15" hidden="1" customHeight="1">
      <c r="B1157" s="25" t="s">
        <v>1127</v>
      </c>
      <c r="C1157" s="65">
        <v>0</v>
      </c>
      <c r="D1157" s="33"/>
      <c r="E1157" s="33"/>
      <c r="F1157" s="33"/>
    </row>
    <row r="1158" spans="2:6" ht="15" hidden="1" customHeight="1">
      <c r="B1158" s="25" t="s">
        <v>1128</v>
      </c>
      <c r="C1158" s="65">
        <v>0</v>
      </c>
      <c r="D1158" s="33"/>
      <c r="E1158" s="33"/>
      <c r="F1158" s="33"/>
    </row>
    <row r="1159" spans="2:6" ht="15" hidden="1" customHeight="1">
      <c r="B1159" s="25" t="s">
        <v>1129</v>
      </c>
      <c r="C1159" s="65">
        <v>0</v>
      </c>
      <c r="D1159" s="33"/>
      <c r="E1159" s="33"/>
      <c r="F1159" s="33"/>
    </row>
    <row r="1160" spans="2:6" ht="15" hidden="1" customHeight="1">
      <c r="B1160" s="25" t="s">
        <v>1130</v>
      </c>
      <c r="C1160" s="65">
        <v>0</v>
      </c>
      <c r="D1160" s="33"/>
      <c r="E1160" s="33"/>
      <c r="F1160" s="33"/>
    </row>
    <row r="1161" spans="2:6" ht="15" hidden="1" customHeight="1">
      <c r="B1161" s="25" t="s">
        <v>1131</v>
      </c>
      <c r="C1161" s="65">
        <v>0</v>
      </c>
      <c r="D1161" s="33"/>
      <c r="E1161" s="33"/>
      <c r="F1161" s="33"/>
    </row>
    <row r="1162" spans="2:6" ht="15" hidden="1" customHeight="1">
      <c r="B1162" s="25" t="s">
        <v>1132</v>
      </c>
      <c r="C1162" s="65">
        <v>0</v>
      </c>
      <c r="D1162" s="33"/>
      <c r="E1162" s="33"/>
      <c r="F1162" s="33"/>
    </row>
    <row r="1163" spans="2:6" ht="15" hidden="1" customHeight="1">
      <c r="B1163" s="25" t="s">
        <v>1133</v>
      </c>
      <c r="C1163" s="65">
        <v>0</v>
      </c>
      <c r="D1163" s="33"/>
      <c r="E1163" s="33"/>
      <c r="F1163" s="33"/>
    </row>
    <row r="1164" spans="2:6" ht="15" hidden="1" customHeight="1">
      <c r="B1164" s="25" t="s">
        <v>1134</v>
      </c>
      <c r="C1164" s="65">
        <v>0</v>
      </c>
      <c r="D1164" s="33"/>
      <c r="E1164" s="33"/>
      <c r="F1164" s="33"/>
    </row>
    <row r="1165" spans="2:6" ht="15" hidden="1" customHeight="1">
      <c r="B1165" s="25" t="s">
        <v>1135</v>
      </c>
      <c r="C1165" s="65">
        <v>0</v>
      </c>
      <c r="D1165" s="33"/>
      <c r="E1165" s="33"/>
      <c r="F1165" s="33"/>
    </row>
    <row r="1166" spans="2:6" ht="15" hidden="1" customHeight="1">
      <c r="B1166" s="25" t="s">
        <v>1136</v>
      </c>
      <c r="C1166" s="65">
        <v>0</v>
      </c>
      <c r="D1166" s="33"/>
      <c r="E1166" s="33"/>
      <c r="F1166" s="33"/>
    </row>
    <row r="1167" spans="2:6" ht="15" hidden="1" customHeight="1">
      <c r="B1167" s="25" t="s">
        <v>1137</v>
      </c>
      <c r="C1167" s="65">
        <v>0</v>
      </c>
      <c r="D1167" s="33"/>
      <c r="E1167" s="33"/>
      <c r="F1167" s="33"/>
    </row>
    <row r="1168" spans="2:6" ht="15" hidden="1" customHeight="1">
      <c r="B1168" s="25" t="s">
        <v>1138</v>
      </c>
      <c r="C1168" s="65">
        <v>0</v>
      </c>
      <c r="D1168" s="33"/>
      <c r="E1168" s="33"/>
      <c r="F1168" s="33"/>
    </row>
    <row r="1169" spans="2:6" ht="15" hidden="1" customHeight="1">
      <c r="B1169" s="25" t="s">
        <v>1139</v>
      </c>
      <c r="C1169" s="65">
        <v>0</v>
      </c>
      <c r="D1169" s="33"/>
      <c r="E1169" s="33"/>
      <c r="F1169" s="33"/>
    </row>
    <row r="1170" spans="2:6" ht="15" hidden="1" customHeight="1">
      <c r="B1170" s="25" t="s">
        <v>1140</v>
      </c>
      <c r="C1170" s="65">
        <v>0</v>
      </c>
      <c r="D1170" s="33"/>
      <c r="E1170" s="33"/>
      <c r="F1170" s="33"/>
    </row>
    <row r="1171" spans="2:6" ht="15" customHeight="1">
      <c r="B1171" s="25" t="s">
        <v>1141</v>
      </c>
      <c r="C1171" s="65">
        <v>1904.72</v>
      </c>
      <c r="D1171" s="33"/>
      <c r="E1171" s="33"/>
      <c r="F1171" s="33"/>
    </row>
    <row r="1172" spans="2:6" ht="15" hidden="1" customHeight="1">
      <c r="B1172" s="25" t="s">
        <v>1142</v>
      </c>
      <c r="C1172" s="65">
        <v>0</v>
      </c>
      <c r="D1172" s="33"/>
      <c r="E1172" s="33"/>
      <c r="F1172" s="33"/>
    </row>
    <row r="1173" spans="2:6" ht="15" hidden="1" customHeight="1">
      <c r="B1173" s="25" t="s">
        <v>1143</v>
      </c>
      <c r="C1173" s="65">
        <v>0</v>
      </c>
      <c r="D1173" s="33"/>
      <c r="E1173" s="33"/>
      <c r="F1173" s="33"/>
    </row>
    <row r="1174" spans="2:6" ht="15" hidden="1" customHeight="1">
      <c r="B1174" s="25" t="s">
        <v>1144</v>
      </c>
      <c r="C1174" s="65">
        <v>0</v>
      </c>
      <c r="D1174" s="33"/>
      <c r="E1174" s="33"/>
      <c r="F1174" s="33"/>
    </row>
    <row r="1175" spans="2:6" ht="15" hidden="1" customHeight="1">
      <c r="B1175" s="25" t="s">
        <v>1145</v>
      </c>
      <c r="C1175" s="65">
        <v>0</v>
      </c>
      <c r="D1175" s="33"/>
      <c r="E1175" s="33"/>
      <c r="F1175" s="33"/>
    </row>
    <row r="1176" spans="2:6" ht="15" hidden="1" customHeight="1">
      <c r="B1176" s="25" t="s">
        <v>1146</v>
      </c>
      <c r="C1176" s="65">
        <v>0</v>
      </c>
      <c r="D1176" s="33"/>
      <c r="E1176" s="33"/>
      <c r="F1176" s="33"/>
    </row>
    <row r="1177" spans="2:6" ht="15" hidden="1" customHeight="1">
      <c r="B1177" s="25" t="s">
        <v>1147</v>
      </c>
      <c r="C1177" s="65">
        <v>0</v>
      </c>
      <c r="D1177" s="33"/>
      <c r="E1177" s="33"/>
      <c r="F1177" s="33"/>
    </row>
    <row r="1178" spans="2:6" ht="15" hidden="1" customHeight="1">
      <c r="B1178" s="25" t="s">
        <v>1148</v>
      </c>
      <c r="C1178" s="65">
        <v>0</v>
      </c>
      <c r="D1178" s="33"/>
      <c r="E1178" s="33"/>
      <c r="F1178" s="33"/>
    </row>
    <row r="1179" spans="2:6" ht="15" hidden="1" customHeight="1">
      <c r="B1179" s="25" t="s">
        <v>1149</v>
      </c>
      <c r="C1179" s="65">
        <v>0</v>
      </c>
      <c r="D1179" s="33"/>
      <c r="E1179" s="33"/>
      <c r="F1179" s="33"/>
    </row>
    <row r="1180" spans="2:6" ht="15" hidden="1" customHeight="1">
      <c r="B1180" s="25" t="s">
        <v>1150</v>
      </c>
      <c r="C1180" s="65">
        <v>0</v>
      </c>
      <c r="D1180" s="33"/>
      <c r="E1180" s="33"/>
      <c r="F1180" s="33"/>
    </row>
    <row r="1181" spans="2:6" ht="15" hidden="1" customHeight="1">
      <c r="B1181" s="25" t="s">
        <v>1151</v>
      </c>
      <c r="C1181" s="65">
        <v>0</v>
      </c>
      <c r="D1181" s="33"/>
      <c r="E1181" s="33"/>
      <c r="F1181" s="33"/>
    </row>
    <row r="1182" spans="2:6" ht="15" hidden="1" customHeight="1">
      <c r="B1182" s="25" t="s">
        <v>1152</v>
      </c>
      <c r="C1182" s="65">
        <v>0</v>
      </c>
      <c r="D1182" s="33"/>
      <c r="E1182" s="33"/>
      <c r="F1182" s="33"/>
    </row>
    <row r="1183" spans="2:6" ht="15" hidden="1" customHeight="1">
      <c r="B1183" s="25" t="s">
        <v>1153</v>
      </c>
      <c r="C1183" s="65">
        <v>0</v>
      </c>
      <c r="D1183" s="33"/>
      <c r="E1183" s="33"/>
      <c r="F1183" s="33"/>
    </row>
    <row r="1184" spans="2:6" ht="15" hidden="1" customHeight="1">
      <c r="B1184" s="25" t="s">
        <v>1154</v>
      </c>
      <c r="C1184" s="65">
        <v>0</v>
      </c>
      <c r="D1184" s="33"/>
      <c r="E1184" s="33"/>
      <c r="F1184" s="33"/>
    </row>
    <row r="1185" spans="2:6" ht="15" hidden="1" customHeight="1">
      <c r="B1185" s="25" t="s">
        <v>1155</v>
      </c>
      <c r="C1185" s="65">
        <v>0</v>
      </c>
      <c r="D1185" s="33"/>
      <c r="E1185" s="33"/>
      <c r="F1185" s="33"/>
    </row>
    <row r="1186" spans="2:6" ht="15" hidden="1" customHeight="1">
      <c r="B1186" s="25" t="s">
        <v>1156</v>
      </c>
      <c r="C1186" s="65">
        <v>0</v>
      </c>
      <c r="D1186" s="33"/>
      <c r="E1186" s="33"/>
      <c r="F1186" s="33"/>
    </row>
    <row r="1187" spans="2:6" ht="15" hidden="1" customHeight="1">
      <c r="B1187" s="25" t="s">
        <v>1157</v>
      </c>
      <c r="C1187" s="65">
        <v>0</v>
      </c>
      <c r="D1187" s="33"/>
      <c r="E1187" s="33"/>
      <c r="F1187" s="33"/>
    </row>
    <row r="1188" spans="2:6" ht="15" hidden="1" customHeight="1">
      <c r="B1188" s="25" t="s">
        <v>1158</v>
      </c>
      <c r="C1188" s="65">
        <v>0</v>
      </c>
      <c r="D1188" s="33"/>
      <c r="E1188" s="33"/>
      <c r="F1188" s="33"/>
    </row>
    <row r="1189" spans="2:6" ht="15" customHeight="1">
      <c r="B1189" s="25" t="s">
        <v>1159</v>
      </c>
      <c r="C1189" s="65">
        <v>180009.67</v>
      </c>
      <c r="D1189" s="33"/>
      <c r="E1189" s="33"/>
      <c r="F1189" s="33"/>
    </row>
    <row r="1190" spans="2:6" ht="15" hidden="1" customHeight="1">
      <c r="B1190" s="25" t="s">
        <v>1160</v>
      </c>
      <c r="C1190" s="65">
        <v>0</v>
      </c>
      <c r="D1190" s="33"/>
      <c r="E1190" s="33"/>
      <c r="F1190" s="33"/>
    </row>
    <row r="1191" spans="2:6" ht="15" hidden="1" customHeight="1">
      <c r="B1191" s="25" t="s">
        <v>1161</v>
      </c>
      <c r="C1191" s="65">
        <v>0</v>
      </c>
      <c r="D1191" s="33"/>
      <c r="E1191" s="33"/>
      <c r="F1191" s="33"/>
    </row>
    <row r="1192" spans="2:6" ht="15" hidden="1" customHeight="1">
      <c r="B1192" s="25" t="s">
        <v>1162</v>
      </c>
      <c r="C1192" s="65">
        <v>0</v>
      </c>
      <c r="D1192" s="33"/>
      <c r="E1192" s="33"/>
      <c r="F1192" s="33"/>
    </row>
    <row r="1193" spans="2:6" ht="15" hidden="1" customHeight="1">
      <c r="B1193" s="25" t="s">
        <v>1163</v>
      </c>
      <c r="C1193" s="65">
        <v>0</v>
      </c>
      <c r="D1193" s="33"/>
      <c r="E1193" s="33"/>
      <c r="F1193" s="33"/>
    </row>
    <row r="1194" spans="2:6" ht="15" hidden="1" customHeight="1">
      <c r="B1194" s="25" t="s">
        <v>1164</v>
      </c>
      <c r="C1194" s="65">
        <v>0</v>
      </c>
      <c r="D1194" s="33"/>
      <c r="E1194" s="33"/>
      <c r="F1194" s="33"/>
    </row>
    <row r="1195" spans="2:6" ht="15" hidden="1" customHeight="1">
      <c r="B1195" s="25" t="s">
        <v>1165</v>
      </c>
      <c r="C1195" s="65">
        <v>0</v>
      </c>
      <c r="D1195" s="33"/>
      <c r="E1195" s="33"/>
      <c r="F1195" s="33"/>
    </row>
    <row r="1196" spans="2:6" ht="15" hidden="1" customHeight="1">
      <c r="B1196" s="25" t="s">
        <v>1166</v>
      </c>
      <c r="C1196" s="65">
        <v>0</v>
      </c>
      <c r="D1196" s="33"/>
      <c r="E1196" s="33"/>
      <c r="F1196" s="33"/>
    </row>
    <row r="1197" spans="2:6" ht="15" hidden="1" customHeight="1">
      <c r="B1197" s="25" t="s">
        <v>1167</v>
      </c>
      <c r="C1197" s="65">
        <v>0</v>
      </c>
      <c r="D1197" s="33"/>
      <c r="E1197" s="33"/>
      <c r="F1197" s="33"/>
    </row>
    <row r="1198" spans="2:6" ht="15" hidden="1" customHeight="1">
      <c r="B1198" s="25" t="s">
        <v>1168</v>
      </c>
      <c r="C1198" s="65">
        <v>0</v>
      </c>
      <c r="D1198" s="33"/>
      <c r="E1198" s="33"/>
      <c r="F1198" s="33"/>
    </row>
    <row r="1199" spans="2:6" ht="15" hidden="1" customHeight="1">
      <c r="B1199" s="25" t="s">
        <v>1169</v>
      </c>
      <c r="C1199" s="65">
        <v>0</v>
      </c>
      <c r="D1199" s="33"/>
      <c r="E1199" s="33"/>
      <c r="F1199" s="33"/>
    </row>
    <row r="1200" spans="2:6" ht="15" hidden="1" customHeight="1">
      <c r="B1200" s="25" t="s">
        <v>1170</v>
      </c>
      <c r="C1200" s="65">
        <v>0</v>
      </c>
      <c r="D1200" s="33"/>
      <c r="E1200" s="33"/>
      <c r="F1200" s="33"/>
    </row>
    <row r="1201" spans="2:6" ht="15" hidden="1" customHeight="1">
      <c r="B1201" s="25" t="s">
        <v>1171</v>
      </c>
      <c r="C1201" s="65">
        <v>0</v>
      </c>
      <c r="D1201" s="33"/>
      <c r="E1201" s="33"/>
      <c r="F1201" s="33"/>
    </row>
    <row r="1202" spans="2:6" ht="15" hidden="1" customHeight="1">
      <c r="B1202" s="25" t="s">
        <v>1172</v>
      </c>
      <c r="C1202" s="65">
        <v>0</v>
      </c>
      <c r="D1202" s="33"/>
      <c r="E1202" s="33"/>
      <c r="F1202" s="33"/>
    </row>
    <row r="1203" spans="2:6" ht="15" hidden="1" customHeight="1">
      <c r="B1203" s="25" t="s">
        <v>1173</v>
      </c>
      <c r="C1203" s="65">
        <v>0</v>
      </c>
      <c r="D1203" s="33"/>
      <c r="E1203" s="33"/>
      <c r="F1203" s="33"/>
    </row>
    <row r="1204" spans="2:6" ht="15" hidden="1" customHeight="1">
      <c r="B1204" s="25" t="s">
        <v>1174</v>
      </c>
      <c r="C1204" s="65">
        <v>0</v>
      </c>
      <c r="D1204" s="33"/>
      <c r="E1204" s="33"/>
      <c r="F1204" s="33"/>
    </row>
    <row r="1205" spans="2:6" ht="15" hidden="1" customHeight="1">
      <c r="B1205" s="25" t="s">
        <v>1175</v>
      </c>
      <c r="C1205" s="65">
        <v>0</v>
      </c>
      <c r="D1205" s="33"/>
      <c r="E1205" s="33"/>
      <c r="F1205" s="33"/>
    </row>
    <row r="1206" spans="2:6" ht="15" hidden="1" customHeight="1">
      <c r="B1206" s="25" t="s">
        <v>1176</v>
      </c>
      <c r="C1206" s="65">
        <v>0</v>
      </c>
      <c r="D1206" s="33"/>
      <c r="E1206" s="33"/>
      <c r="F1206" s="33"/>
    </row>
    <row r="1207" spans="2:6" ht="15" hidden="1" customHeight="1">
      <c r="B1207" s="25" t="s">
        <v>1177</v>
      </c>
      <c r="C1207" s="65">
        <v>0</v>
      </c>
      <c r="D1207" s="33"/>
      <c r="E1207" s="33"/>
      <c r="F1207" s="33"/>
    </row>
    <row r="1208" spans="2:6" ht="15" hidden="1" customHeight="1">
      <c r="B1208" s="25" t="s">
        <v>1178</v>
      </c>
      <c r="C1208" s="65">
        <v>0</v>
      </c>
      <c r="D1208" s="33"/>
      <c r="E1208" s="33"/>
      <c r="F1208" s="33"/>
    </row>
    <row r="1209" spans="2:6" ht="15" hidden="1" customHeight="1">
      <c r="B1209" s="25" t="s">
        <v>1179</v>
      </c>
      <c r="C1209" s="65">
        <v>0</v>
      </c>
      <c r="D1209" s="33"/>
      <c r="E1209" s="33"/>
      <c r="F1209" s="33"/>
    </row>
    <row r="1210" spans="2:6" ht="15" hidden="1" customHeight="1">
      <c r="B1210" s="25" t="s">
        <v>1180</v>
      </c>
      <c r="C1210" s="65">
        <v>0</v>
      </c>
      <c r="D1210" s="33"/>
      <c r="E1210" s="33"/>
      <c r="F1210" s="33"/>
    </row>
    <row r="1211" spans="2:6" ht="15" hidden="1" customHeight="1">
      <c r="B1211" s="25" t="s">
        <v>1181</v>
      </c>
      <c r="C1211" s="65">
        <v>0</v>
      </c>
      <c r="D1211" s="33"/>
      <c r="E1211" s="33"/>
      <c r="F1211" s="33"/>
    </row>
    <row r="1212" spans="2:6" ht="15" hidden="1" customHeight="1">
      <c r="B1212" s="25" t="s">
        <v>1182</v>
      </c>
      <c r="C1212" s="65">
        <v>0</v>
      </c>
      <c r="D1212" s="33"/>
      <c r="E1212" s="33"/>
      <c r="F1212" s="33"/>
    </row>
    <row r="1213" spans="2:6" ht="15" hidden="1" customHeight="1">
      <c r="B1213" s="25" t="s">
        <v>1183</v>
      </c>
      <c r="C1213" s="65">
        <v>0</v>
      </c>
      <c r="D1213" s="33"/>
      <c r="E1213" s="33"/>
      <c r="F1213" s="33"/>
    </row>
    <row r="1214" spans="2:6" ht="15" hidden="1" customHeight="1">
      <c r="B1214" s="25" t="s">
        <v>1184</v>
      </c>
      <c r="C1214" s="65">
        <v>0</v>
      </c>
      <c r="D1214" s="33"/>
      <c r="E1214" s="33"/>
      <c r="F1214" s="33"/>
    </row>
    <row r="1215" spans="2:6" ht="15" hidden="1" customHeight="1">
      <c r="B1215" s="25" t="s">
        <v>1185</v>
      </c>
      <c r="C1215" s="65">
        <v>0</v>
      </c>
      <c r="D1215" s="33"/>
      <c r="E1215" s="33"/>
      <c r="F1215" s="33"/>
    </row>
    <row r="1216" spans="2:6" ht="15" hidden="1" customHeight="1">
      <c r="B1216" s="25" t="s">
        <v>1186</v>
      </c>
      <c r="C1216" s="65">
        <v>0</v>
      </c>
      <c r="D1216" s="33"/>
      <c r="E1216" s="33"/>
      <c r="F1216" s="33"/>
    </row>
    <row r="1217" spans="2:6" ht="15" hidden="1" customHeight="1">
      <c r="B1217" s="25" t="s">
        <v>1187</v>
      </c>
      <c r="C1217" s="65">
        <v>0</v>
      </c>
      <c r="D1217" s="33"/>
      <c r="E1217" s="33"/>
      <c r="F1217" s="33"/>
    </row>
    <row r="1218" spans="2:6" ht="15" hidden="1" customHeight="1">
      <c r="B1218" s="25" t="s">
        <v>1188</v>
      </c>
      <c r="C1218" s="65">
        <v>0</v>
      </c>
      <c r="D1218" s="33"/>
      <c r="E1218" s="33"/>
      <c r="F1218" s="33"/>
    </row>
    <row r="1219" spans="2:6" ht="15" hidden="1" customHeight="1">
      <c r="B1219" s="25" t="s">
        <v>1189</v>
      </c>
      <c r="C1219" s="65">
        <v>0</v>
      </c>
      <c r="D1219" s="33"/>
      <c r="E1219" s="33"/>
      <c r="F1219" s="33"/>
    </row>
    <row r="1220" spans="2:6" ht="15" hidden="1" customHeight="1">
      <c r="B1220" s="25" t="s">
        <v>1190</v>
      </c>
      <c r="C1220" s="65">
        <v>0</v>
      </c>
      <c r="D1220" s="33"/>
      <c r="E1220" s="33"/>
      <c r="F1220" s="33"/>
    </row>
    <row r="1221" spans="2:6" ht="15" hidden="1" customHeight="1">
      <c r="B1221" s="25" t="s">
        <v>1191</v>
      </c>
      <c r="C1221" s="65">
        <v>0</v>
      </c>
      <c r="D1221" s="33"/>
      <c r="E1221" s="33"/>
      <c r="F1221" s="33"/>
    </row>
    <row r="1222" spans="2:6" ht="15" hidden="1" customHeight="1">
      <c r="B1222" s="25" t="s">
        <v>1192</v>
      </c>
      <c r="C1222" s="65">
        <v>0</v>
      </c>
      <c r="D1222" s="33"/>
      <c r="E1222" s="33"/>
      <c r="F1222" s="33"/>
    </row>
    <row r="1223" spans="2:6" ht="15" hidden="1" customHeight="1">
      <c r="B1223" s="25" t="s">
        <v>1193</v>
      </c>
      <c r="C1223" s="65">
        <v>0</v>
      </c>
      <c r="D1223" s="33"/>
      <c r="E1223" s="33"/>
      <c r="F1223" s="33"/>
    </row>
    <row r="1224" spans="2:6" ht="15" customHeight="1">
      <c r="B1224" s="25" t="s">
        <v>1194</v>
      </c>
      <c r="C1224" s="65">
        <v>3884840</v>
      </c>
      <c r="D1224" s="33"/>
      <c r="E1224" s="33"/>
      <c r="F1224" s="33"/>
    </row>
    <row r="1225" spans="2:6" ht="15" hidden="1" customHeight="1">
      <c r="B1225" s="25" t="s">
        <v>1195</v>
      </c>
      <c r="C1225" s="65">
        <v>0</v>
      </c>
      <c r="D1225" s="33"/>
      <c r="E1225" s="33"/>
      <c r="F1225" s="33"/>
    </row>
    <row r="1226" spans="2:6" ht="15" hidden="1" customHeight="1">
      <c r="B1226" s="25" t="s">
        <v>1196</v>
      </c>
      <c r="C1226" s="65">
        <v>0</v>
      </c>
      <c r="D1226" s="33"/>
      <c r="E1226" s="33"/>
      <c r="F1226" s="33"/>
    </row>
    <row r="1227" spans="2:6" ht="15" hidden="1" customHeight="1">
      <c r="B1227" s="25" t="s">
        <v>1197</v>
      </c>
      <c r="C1227" s="65">
        <v>0</v>
      </c>
      <c r="D1227" s="33"/>
      <c r="E1227" s="33"/>
      <c r="F1227" s="33"/>
    </row>
    <row r="1228" spans="2:6" ht="15" hidden="1" customHeight="1">
      <c r="B1228" s="25" t="s">
        <v>1198</v>
      </c>
      <c r="C1228" s="65">
        <v>0</v>
      </c>
      <c r="D1228" s="33"/>
      <c r="E1228" s="33"/>
      <c r="F1228" s="33"/>
    </row>
    <row r="1229" spans="2:6" ht="15" hidden="1" customHeight="1">
      <c r="B1229" s="25" t="s">
        <v>1199</v>
      </c>
      <c r="C1229" s="65">
        <v>0</v>
      </c>
      <c r="D1229" s="33"/>
      <c r="E1229" s="33"/>
      <c r="F1229" s="33"/>
    </row>
    <row r="1230" spans="2:6" ht="15" hidden="1" customHeight="1">
      <c r="B1230" s="25" t="s">
        <v>1200</v>
      </c>
      <c r="C1230" s="65">
        <v>0</v>
      </c>
      <c r="D1230" s="33"/>
      <c r="E1230" s="33"/>
      <c r="F1230" s="33"/>
    </row>
    <row r="1231" spans="2:6" ht="15" hidden="1" customHeight="1">
      <c r="B1231" s="25" t="s">
        <v>1201</v>
      </c>
      <c r="C1231" s="65">
        <v>0</v>
      </c>
      <c r="D1231" s="33"/>
      <c r="E1231" s="33"/>
      <c r="F1231" s="33"/>
    </row>
    <row r="1232" spans="2:6" ht="15" hidden="1" customHeight="1">
      <c r="B1232" s="25" t="s">
        <v>1202</v>
      </c>
      <c r="C1232" s="65">
        <v>0</v>
      </c>
      <c r="D1232" s="33"/>
      <c r="E1232" s="33"/>
      <c r="F1232" s="33"/>
    </row>
    <row r="1233" spans="2:6" ht="15" hidden="1" customHeight="1">
      <c r="B1233" s="25" t="s">
        <v>1203</v>
      </c>
      <c r="C1233" s="65">
        <v>0</v>
      </c>
      <c r="D1233" s="33"/>
      <c r="E1233" s="33"/>
      <c r="F1233" s="33"/>
    </row>
    <row r="1234" spans="2:6" ht="15" hidden="1" customHeight="1">
      <c r="B1234" s="25" t="s">
        <v>1204</v>
      </c>
      <c r="C1234" s="65">
        <v>0</v>
      </c>
      <c r="D1234" s="33"/>
      <c r="E1234" s="33"/>
      <c r="F1234" s="33"/>
    </row>
    <row r="1235" spans="2:6" ht="15" hidden="1" customHeight="1">
      <c r="B1235" s="25" t="s">
        <v>1205</v>
      </c>
      <c r="C1235" s="65">
        <v>0</v>
      </c>
      <c r="D1235" s="33"/>
      <c r="E1235" s="33"/>
      <c r="F1235" s="33"/>
    </row>
    <row r="1236" spans="2:6" ht="15" hidden="1" customHeight="1">
      <c r="B1236" s="25" t="s">
        <v>1206</v>
      </c>
      <c r="C1236" s="65">
        <v>0</v>
      </c>
      <c r="D1236" s="33"/>
      <c r="E1236" s="33"/>
      <c r="F1236" s="33"/>
    </row>
    <row r="1237" spans="2:6" ht="15" hidden="1" customHeight="1">
      <c r="B1237" s="25" t="s">
        <v>1207</v>
      </c>
      <c r="C1237" s="65">
        <v>0</v>
      </c>
      <c r="D1237" s="33"/>
      <c r="E1237" s="33"/>
      <c r="F1237" s="33"/>
    </row>
    <row r="1238" spans="2:6" ht="15" hidden="1" customHeight="1">
      <c r="B1238" s="25" t="s">
        <v>1208</v>
      </c>
      <c r="C1238" s="65">
        <v>0</v>
      </c>
      <c r="D1238" s="33"/>
      <c r="E1238" s="33"/>
      <c r="F1238" s="33"/>
    </row>
    <row r="1239" spans="2:6" ht="15" hidden="1" customHeight="1">
      <c r="B1239" s="25" t="s">
        <v>1209</v>
      </c>
      <c r="C1239" s="65">
        <v>0</v>
      </c>
      <c r="D1239" s="33"/>
      <c r="E1239" s="33"/>
      <c r="F1239" s="33"/>
    </row>
    <row r="1240" spans="2:6" ht="15" hidden="1" customHeight="1">
      <c r="B1240" s="25" t="s">
        <v>1210</v>
      </c>
      <c r="C1240" s="65">
        <v>0.02</v>
      </c>
      <c r="D1240" s="33"/>
      <c r="E1240" s="33"/>
      <c r="F1240" s="33"/>
    </row>
    <row r="1241" spans="2:6" ht="15" hidden="1" customHeight="1">
      <c r="B1241" s="25" t="s">
        <v>1211</v>
      </c>
      <c r="C1241" s="65">
        <v>0</v>
      </c>
      <c r="D1241" s="33"/>
      <c r="E1241" s="33"/>
      <c r="F1241" s="33"/>
    </row>
    <row r="1242" spans="2:6" ht="15" hidden="1" customHeight="1">
      <c r="B1242" s="25" t="s">
        <v>1212</v>
      </c>
      <c r="C1242" s="65">
        <v>0</v>
      </c>
      <c r="D1242" s="33"/>
      <c r="E1242" s="33"/>
      <c r="F1242" s="33"/>
    </row>
    <row r="1243" spans="2:6" ht="15" hidden="1" customHeight="1">
      <c r="B1243" s="25" t="s">
        <v>1213</v>
      </c>
      <c r="C1243" s="65">
        <v>0</v>
      </c>
      <c r="D1243" s="33"/>
      <c r="E1243" s="33"/>
      <c r="F1243" s="33"/>
    </row>
    <row r="1244" spans="2:6" ht="15" hidden="1" customHeight="1">
      <c r="B1244" s="25" t="s">
        <v>1214</v>
      </c>
      <c r="C1244" s="65">
        <v>0</v>
      </c>
      <c r="D1244" s="33"/>
      <c r="E1244" s="33"/>
      <c r="F1244" s="33"/>
    </row>
    <row r="1245" spans="2:6" ht="15" hidden="1" customHeight="1">
      <c r="B1245" s="25" t="s">
        <v>1215</v>
      </c>
      <c r="C1245" s="65">
        <v>0</v>
      </c>
      <c r="D1245" s="33"/>
      <c r="E1245" s="33"/>
      <c r="F1245" s="33"/>
    </row>
    <row r="1246" spans="2:6" ht="15" hidden="1" customHeight="1">
      <c r="B1246" s="25" t="s">
        <v>1216</v>
      </c>
      <c r="C1246" s="65">
        <v>0</v>
      </c>
      <c r="D1246" s="33"/>
      <c r="E1246" s="33"/>
      <c r="F1246" s="33"/>
    </row>
    <row r="1247" spans="2:6" ht="15" hidden="1" customHeight="1">
      <c r="B1247" s="25" t="s">
        <v>1217</v>
      </c>
      <c r="C1247" s="65">
        <v>0</v>
      </c>
      <c r="D1247" s="33"/>
      <c r="E1247" s="33"/>
      <c r="F1247" s="33"/>
    </row>
    <row r="1248" spans="2:6" ht="15" hidden="1" customHeight="1">
      <c r="B1248" s="25" t="s">
        <v>1218</v>
      </c>
      <c r="C1248" s="65">
        <v>0</v>
      </c>
      <c r="D1248" s="33"/>
      <c r="E1248" s="33"/>
      <c r="F1248" s="33"/>
    </row>
    <row r="1249" spans="2:6" ht="15" customHeight="1">
      <c r="B1249" s="25" t="s">
        <v>1219</v>
      </c>
      <c r="C1249" s="65">
        <v>65450</v>
      </c>
      <c r="D1249" s="33"/>
      <c r="E1249" s="33"/>
      <c r="F1249" s="33"/>
    </row>
    <row r="1250" spans="2:6" ht="15" hidden="1" customHeight="1">
      <c r="B1250" s="25" t="s">
        <v>1220</v>
      </c>
      <c r="C1250" s="65">
        <v>0.02</v>
      </c>
      <c r="D1250" s="33"/>
      <c r="E1250" s="33"/>
      <c r="F1250" s="33"/>
    </row>
    <row r="1251" spans="2:6" ht="15" hidden="1" customHeight="1">
      <c r="B1251" s="25" t="s">
        <v>1221</v>
      </c>
      <c r="C1251" s="65">
        <v>0</v>
      </c>
      <c r="D1251" s="33"/>
      <c r="E1251" s="33"/>
      <c r="F1251" s="33"/>
    </row>
    <row r="1252" spans="2:6" ht="15" hidden="1" customHeight="1">
      <c r="B1252" s="25" t="s">
        <v>1222</v>
      </c>
      <c r="C1252" s="65">
        <v>7.0000000000000007E-2</v>
      </c>
      <c r="D1252" s="33"/>
      <c r="E1252" s="33"/>
      <c r="F1252" s="33"/>
    </row>
    <row r="1253" spans="2:6" ht="15" hidden="1" customHeight="1">
      <c r="B1253" s="25" t="s">
        <v>1223</v>
      </c>
      <c r="C1253" s="65">
        <v>0</v>
      </c>
      <c r="D1253" s="33"/>
      <c r="E1253" s="33"/>
      <c r="F1253" s="33"/>
    </row>
    <row r="1254" spans="2:6" ht="15" hidden="1" customHeight="1">
      <c r="B1254" s="25" t="s">
        <v>1224</v>
      </c>
      <c r="C1254" s="65">
        <v>0</v>
      </c>
      <c r="D1254" s="33"/>
      <c r="E1254" s="33"/>
      <c r="F1254" s="33"/>
    </row>
    <row r="1255" spans="2:6" ht="15" hidden="1" customHeight="1">
      <c r="B1255" s="25" t="s">
        <v>1225</v>
      </c>
      <c r="C1255" s="65">
        <v>0</v>
      </c>
      <c r="D1255" s="33"/>
      <c r="E1255" s="33"/>
      <c r="F1255" s="33"/>
    </row>
    <row r="1256" spans="2:6" ht="15" hidden="1" customHeight="1">
      <c r="B1256" s="25" t="s">
        <v>1226</v>
      </c>
      <c r="C1256" s="65">
        <v>0</v>
      </c>
      <c r="D1256" s="33"/>
      <c r="E1256" s="33"/>
      <c r="F1256" s="33"/>
    </row>
    <row r="1257" spans="2:6" ht="15" hidden="1" customHeight="1">
      <c r="B1257" s="25" t="s">
        <v>1227</v>
      </c>
      <c r="C1257" s="65">
        <v>0</v>
      </c>
      <c r="D1257" s="33"/>
      <c r="E1257" s="33"/>
      <c r="F1257" s="33"/>
    </row>
    <row r="1258" spans="2:6" ht="15" hidden="1" customHeight="1">
      <c r="B1258" s="25" t="s">
        <v>1228</v>
      </c>
      <c r="C1258" s="65">
        <v>0</v>
      </c>
      <c r="D1258" s="33"/>
      <c r="E1258" s="33"/>
      <c r="F1258" s="33"/>
    </row>
    <row r="1259" spans="2:6" ht="15" hidden="1" customHeight="1">
      <c r="B1259" s="25" t="s">
        <v>1229</v>
      </c>
      <c r="C1259" s="65">
        <v>0</v>
      </c>
      <c r="D1259" s="33"/>
      <c r="E1259" s="33"/>
      <c r="F1259" s="33"/>
    </row>
    <row r="1260" spans="2:6" ht="15" customHeight="1">
      <c r="B1260" s="25" t="s">
        <v>1230</v>
      </c>
      <c r="C1260" s="65">
        <v>18560</v>
      </c>
      <c r="D1260" s="33"/>
      <c r="E1260" s="33"/>
      <c r="F1260" s="33"/>
    </row>
    <row r="1261" spans="2:6" ht="15" hidden="1" customHeight="1">
      <c r="B1261" s="25" t="s">
        <v>1231</v>
      </c>
      <c r="C1261" s="65">
        <v>0</v>
      </c>
      <c r="D1261" s="33"/>
      <c r="E1261" s="33"/>
      <c r="F1261" s="33"/>
    </row>
    <row r="1262" spans="2:6" ht="15" hidden="1" customHeight="1">
      <c r="B1262" s="25" t="s">
        <v>1232</v>
      </c>
      <c r="C1262" s="65">
        <v>0</v>
      </c>
      <c r="D1262" s="33"/>
      <c r="E1262" s="33"/>
      <c r="F1262" s="33"/>
    </row>
    <row r="1263" spans="2:6" ht="15" hidden="1" customHeight="1">
      <c r="B1263" s="25" t="s">
        <v>1233</v>
      </c>
      <c r="C1263" s="65">
        <v>0.01</v>
      </c>
      <c r="D1263" s="33"/>
      <c r="E1263" s="33"/>
      <c r="F1263" s="33"/>
    </row>
    <row r="1264" spans="2:6" ht="15" hidden="1" customHeight="1">
      <c r="B1264" s="25" t="s">
        <v>1234</v>
      </c>
      <c r="C1264" s="65">
        <v>0</v>
      </c>
      <c r="D1264" s="33"/>
      <c r="E1264" s="33"/>
      <c r="F1264" s="33"/>
    </row>
    <row r="1265" spans="2:6" ht="15" hidden="1" customHeight="1">
      <c r="B1265" s="25" t="s">
        <v>1235</v>
      </c>
      <c r="C1265" s="65">
        <v>0</v>
      </c>
      <c r="D1265" s="33"/>
      <c r="E1265" s="33"/>
      <c r="F1265" s="33"/>
    </row>
    <row r="1266" spans="2:6" ht="15" hidden="1" customHeight="1">
      <c r="B1266" s="25" t="s">
        <v>1236</v>
      </c>
      <c r="C1266" s="65">
        <v>0</v>
      </c>
      <c r="D1266" s="33"/>
      <c r="E1266" s="33"/>
      <c r="F1266" s="33"/>
    </row>
    <row r="1267" spans="2:6" ht="15" hidden="1" customHeight="1">
      <c r="B1267" s="25" t="s">
        <v>1237</v>
      </c>
      <c r="C1267" s="65">
        <v>0</v>
      </c>
      <c r="D1267" s="33"/>
      <c r="E1267" s="33"/>
      <c r="F1267" s="33"/>
    </row>
    <row r="1268" spans="2:6" ht="15" hidden="1" customHeight="1">
      <c r="B1268" s="25" t="s">
        <v>1238</v>
      </c>
      <c r="C1268" s="65">
        <v>0</v>
      </c>
      <c r="D1268" s="33"/>
      <c r="E1268" s="33"/>
      <c r="F1268" s="33"/>
    </row>
    <row r="1269" spans="2:6" ht="15" hidden="1" customHeight="1">
      <c r="B1269" s="25" t="s">
        <v>1239</v>
      </c>
      <c r="C1269" s="65">
        <v>0</v>
      </c>
      <c r="D1269" s="33"/>
      <c r="E1269" s="33"/>
      <c r="F1269" s="33"/>
    </row>
    <row r="1270" spans="2:6" ht="15" hidden="1" customHeight="1">
      <c r="B1270" s="25" t="s">
        <v>1240</v>
      </c>
      <c r="C1270" s="65">
        <v>0</v>
      </c>
      <c r="D1270" s="33"/>
      <c r="E1270" s="33"/>
      <c r="F1270" s="33"/>
    </row>
    <row r="1271" spans="2:6" ht="15" hidden="1" customHeight="1">
      <c r="B1271" s="25" t="s">
        <v>1241</v>
      </c>
      <c r="C1271" s="65">
        <v>0</v>
      </c>
      <c r="D1271" s="33"/>
      <c r="E1271" s="33"/>
      <c r="F1271" s="33"/>
    </row>
    <row r="1272" spans="2:6" ht="15" customHeight="1">
      <c r="B1272" s="25" t="s">
        <v>1242</v>
      </c>
      <c r="C1272" s="65">
        <v>2494</v>
      </c>
      <c r="D1272" s="33"/>
      <c r="E1272" s="33"/>
      <c r="F1272" s="33"/>
    </row>
    <row r="1273" spans="2:6" ht="15" customHeight="1">
      <c r="B1273" s="25" t="s">
        <v>1243</v>
      </c>
      <c r="C1273" s="65">
        <v>1200</v>
      </c>
      <c r="D1273" s="33"/>
      <c r="E1273" s="33"/>
      <c r="F1273" s="33"/>
    </row>
    <row r="1274" spans="2:6" ht="15" hidden="1" customHeight="1">
      <c r="B1274" s="25" t="s">
        <v>1244</v>
      </c>
      <c r="C1274" s="65">
        <v>0</v>
      </c>
      <c r="D1274" s="33"/>
      <c r="E1274" s="33"/>
      <c r="F1274" s="33"/>
    </row>
    <row r="1275" spans="2:6" ht="15" customHeight="1">
      <c r="B1275" s="25" t="s">
        <v>1245</v>
      </c>
      <c r="C1275" s="65">
        <v>107831.94</v>
      </c>
      <c r="D1275" s="33"/>
      <c r="E1275" s="33"/>
      <c r="F1275" s="33"/>
    </row>
    <row r="1276" spans="2:6" ht="15" customHeight="1">
      <c r="B1276" s="25" t="s">
        <v>1246</v>
      </c>
      <c r="C1276" s="65">
        <v>17400</v>
      </c>
      <c r="D1276" s="33"/>
      <c r="E1276" s="33"/>
      <c r="F1276" s="33"/>
    </row>
    <row r="1277" spans="2:6" ht="15" hidden="1" customHeight="1">
      <c r="B1277" s="25" t="s">
        <v>1247</v>
      </c>
      <c r="C1277" s="65">
        <v>0</v>
      </c>
      <c r="D1277" s="33"/>
      <c r="E1277" s="33"/>
      <c r="F1277" s="33"/>
    </row>
    <row r="1278" spans="2:6" ht="15" hidden="1" customHeight="1">
      <c r="B1278" s="25" t="s">
        <v>1248</v>
      </c>
      <c r="C1278" s="65">
        <v>0</v>
      </c>
      <c r="D1278" s="33"/>
      <c r="E1278" s="33"/>
      <c r="F1278" s="33"/>
    </row>
    <row r="1279" spans="2:6" ht="15" hidden="1" customHeight="1">
      <c r="B1279" s="25" t="s">
        <v>1249</v>
      </c>
      <c r="C1279" s="65">
        <v>0</v>
      </c>
      <c r="D1279" s="33"/>
      <c r="E1279" s="33"/>
      <c r="F1279" s="33"/>
    </row>
    <row r="1280" spans="2:6" ht="15" hidden="1" customHeight="1">
      <c r="B1280" s="25" t="s">
        <v>1250</v>
      </c>
      <c r="C1280" s="65">
        <v>0</v>
      </c>
      <c r="D1280" s="33"/>
      <c r="E1280" s="33"/>
      <c r="F1280" s="33"/>
    </row>
    <row r="1281" spans="2:6" ht="15" hidden="1" customHeight="1">
      <c r="B1281" s="25" t="s">
        <v>1251</v>
      </c>
      <c r="C1281" s="65">
        <v>0</v>
      </c>
      <c r="D1281" s="33"/>
      <c r="E1281" s="33"/>
      <c r="F1281" s="33"/>
    </row>
    <row r="1282" spans="2:6" ht="15" customHeight="1">
      <c r="B1282" s="25" t="s">
        <v>1252</v>
      </c>
      <c r="C1282" s="65">
        <v>21615.58</v>
      </c>
      <c r="D1282" s="33"/>
      <c r="E1282" s="33"/>
      <c r="F1282" s="33"/>
    </row>
    <row r="1283" spans="2:6" ht="15" customHeight="1">
      <c r="B1283" s="25" t="s">
        <v>1253</v>
      </c>
      <c r="C1283" s="65">
        <v>47323.360000000001</v>
      </c>
      <c r="D1283" s="33"/>
      <c r="E1283" s="33"/>
      <c r="F1283" s="33"/>
    </row>
    <row r="1284" spans="2:6" ht="15" hidden="1" customHeight="1">
      <c r="B1284" s="25" t="s">
        <v>1254</v>
      </c>
      <c r="C1284" s="65">
        <v>0</v>
      </c>
      <c r="D1284" s="33"/>
      <c r="E1284" s="33"/>
      <c r="F1284" s="33"/>
    </row>
    <row r="1285" spans="2:6" ht="15" hidden="1" customHeight="1">
      <c r="B1285" s="25" t="s">
        <v>1255</v>
      </c>
      <c r="C1285" s="65">
        <v>0</v>
      </c>
      <c r="D1285" s="33"/>
      <c r="E1285" s="33"/>
      <c r="F1285" s="33"/>
    </row>
    <row r="1286" spans="2:6" ht="15" hidden="1" customHeight="1">
      <c r="B1286" s="25" t="s">
        <v>1256</v>
      </c>
      <c r="C1286" s="65">
        <v>0</v>
      </c>
      <c r="D1286" s="33"/>
      <c r="E1286" s="33"/>
      <c r="F1286" s="33"/>
    </row>
    <row r="1287" spans="2:6" ht="15" hidden="1" customHeight="1">
      <c r="B1287" s="25" t="s">
        <v>1257</v>
      </c>
      <c r="C1287" s="65">
        <v>0</v>
      </c>
      <c r="D1287" s="33"/>
      <c r="E1287" s="33"/>
      <c r="F1287" s="33"/>
    </row>
    <row r="1288" spans="2:6" ht="15" customHeight="1">
      <c r="B1288" s="25" t="s">
        <v>1258</v>
      </c>
      <c r="C1288" s="65">
        <v>5931.93</v>
      </c>
      <c r="D1288" s="33"/>
      <c r="E1288" s="33"/>
      <c r="F1288" s="33"/>
    </row>
    <row r="1289" spans="2:6" ht="15" hidden="1" customHeight="1">
      <c r="B1289" s="25" t="s">
        <v>1259</v>
      </c>
      <c r="C1289" s="65">
        <v>0</v>
      </c>
      <c r="D1289" s="33"/>
      <c r="E1289" s="33"/>
      <c r="F1289" s="33"/>
    </row>
    <row r="1290" spans="2:6" ht="15" hidden="1" customHeight="1">
      <c r="B1290" s="25" t="s">
        <v>1260</v>
      </c>
      <c r="C1290" s="65">
        <v>0</v>
      </c>
      <c r="D1290" s="33"/>
      <c r="E1290" s="33"/>
      <c r="F1290" s="33"/>
    </row>
    <row r="1291" spans="2:6" ht="15" hidden="1" customHeight="1">
      <c r="B1291" s="25" t="s">
        <v>1261</v>
      </c>
      <c r="C1291" s="65">
        <v>0</v>
      </c>
      <c r="D1291" s="33"/>
      <c r="E1291" s="33"/>
      <c r="F1291" s="33"/>
    </row>
    <row r="1292" spans="2:6" ht="15" hidden="1" customHeight="1">
      <c r="B1292" s="25" t="s">
        <v>1262</v>
      </c>
      <c r="C1292" s="65">
        <v>0</v>
      </c>
      <c r="D1292" s="33"/>
      <c r="E1292" s="33"/>
      <c r="F1292" s="33"/>
    </row>
    <row r="1293" spans="2:6" ht="15" hidden="1" customHeight="1">
      <c r="B1293" s="25" t="s">
        <v>1263</v>
      </c>
      <c r="C1293" s="65">
        <v>0</v>
      </c>
      <c r="D1293" s="33"/>
      <c r="E1293" s="33"/>
      <c r="F1293" s="33"/>
    </row>
    <row r="1294" spans="2:6" ht="15" customHeight="1">
      <c r="B1294" s="25" t="s">
        <v>1264</v>
      </c>
      <c r="C1294" s="65">
        <v>37536.76</v>
      </c>
      <c r="D1294" s="33"/>
      <c r="E1294" s="33"/>
      <c r="F1294" s="33"/>
    </row>
    <row r="1295" spans="2:6" ht="15" customHeight="1">
      <c r="B1295" s="25" t="s">
        <v>1265</v>
      </c>
      <c r="C1295" s="65">
        <v>37149</v>
      </c>
      <c r="D1295" s="33"/>
      <c r="E1295" s="33"/>
      <c r="F1295" s="33"/>
    </row>
    <row r="1296" spans="2:6" ht="15" customHeight="1">
      <c r="B1296" s="25" t="s">
        <v>1266</v>
      </c>
      <c r="C1296" s="65">
        <v>545041.55000000005</v>
      </c>
      <c r="D1296" s="33"/>
      <c r="E1296" s="33"/>
      <c r="F1296" s="33"/>
    </row>
    <row r="1297" spans="2:6" ht="15" customHeight="1">
      <c r="B1297" s="25" t="s">
        <v>1267</v>
      </c>
      <c r="C1297" s="65">
        <v>189406.48</v>
      </c>
      <c r="D1297" s="33"/>
      <c r="E1297" s="33"/>
      <c r="F1297" s="33"/>
    </row>
    <row r="1298" spans="2:6" ht="15" hidden="1" customHeight="1">
      <c r="B1298" s="25" t="s">
        <v>1268</v>
      </c>
      <c r="C1298" s="65">
        <v>0</v>
      </c>
      <c r="D1298" s="33"/>
      <c r="E1298" s="33"/>
      <c r="F1298" s="33"/>
    </row>
    <row r="1299" spans="2:6" ht="15" hidden="1" customHeight="1">
      <c r="B1299" s="25" t="s">
        <v>1269</v>
      </c>
      <c r="C1299" s="65">
        <v>0</v>
      </c>
      <c r="D1299" s="33"/>
      <c r="E1299" s="33"/>
      <c r="F1299" s="33"/>
    </row>
    <row r="1300" spans="2:6" ht="15" hidden="1" customHeight="1">
      <c r="B1300" s="25" t="s">
        <v>1270</v>
      </c>
      <c r="C1300" s="65">
        <v>0</v>
      </c>
      <c r="D1300" s="33"/>
      <c r="E1300" s="33"/>
      <c r="F1300" s="33"/>
    </row>
    <row r="1301" spans="2:6" ht="15" hidden="1" customHeight="1">
      <c r="B1301" s="25" t="s">
        <v>1271</v>
      </c>
      <c r="C1301" s="65">
        <v>0</v>
      </c>
      <c r="D1301" s="33"/>
      <c r="E1301" s="33"/>
      <c r="F1301" s="33"/>
    </row>
    <row r="1302" spans="2:6" ht="15" hidden="1" customHeight="1">
      <c r="B1302" s="25" t="s">
        <v>1272</v>
      </c>
      <c r="C1302" s="65">
        <v>0</v>
      </c>
      <c r="D1302" s="33"/>
      <c r="E1302" s="33"/>
      <c r="F1302" s="33"/>
    </row>
    <row r="1303" spans="2:6" ht="15" hidden="1" customHeight="1">
      <c r="B1303" s="25" t="s">
        <v>1273</v>
      </c>
      <c r="C1303" s="65">
        <v>0</v>
      </c>
      <c r="D1303" s="33"/>
      <c r="E1303" s="33"/>
      <c r="F1303" s="33"/>
    </row>
    <row r="1304" spans="2:6" ht="15" hidden="1" customHeight="1">
      <c r="B1304" s="25" t="s">
        <v>1274</v>
      </c>
      <c r="C1304" s="65">
        <v>0</v>
      </c>
      <c r="D1304" s="33"/>
      <c r="E1304" s="33"/>
      <c r="F1304" s="33"/>
    </row>
    <row r="1305" spans="2:6" ht="15" hidden="1" customHeight="1">
      <c r="B1305" s="25" t="s">
        <v>1275</v>
      </c>
      <c r="C1305" s="65">
        <v>0</v>
      </c>
      <c r="D1305" s="33"/>
      <c r="E1305" s="33"/>
      <c r="F1305" s="33"/>
    </row>
    <row r="1306" spans="2:6" ht="15" customHeight="1">
      <c r="B1306" s="25" t="s">
        <v>1276</v>
      </c>
      <c r="C1306" s="65">
        <v>249463.65</v>
      </c>
      <c r="D1306" s="33"/>
      <c r="E1306" s="33"/>
      <c r="F1306" s="33"/>
    </row>
    <row r="1307" spans="2:6" ht="15" hidden="1" customHeight="1">
      <c r="B1307" s="25" t="s">
        <v>1277</v>
      </c>
      <c r="C1307" s="65">
        <v>0</v>
      </c>
      <c r="D1307" s="33"/>
      <c r="E1307" s="33"/>
      <c r="F1307" s="33"/>
    </row>
    <row r="1308" spans="2:6" ht="15" hidden="1" customHeight="1">
      <c r="B1308" s="25" t="s">
        <v>1278</v>
      </c>
      <c r="C1308" s="65">
        <v>0</v>
      </c>
      <c r="D1308" s="33"/>
      <c r="E1308" s="33"/>
      <c r="F1308" s="33"/>
    </row>
    <row r="1309" spans="2:6" ht="15" hidden="1" customHeight="1">
      <c r="B1309" s="25" t="s">
        <v>1279</v>
      </c>
      <c r="C1309" s="65">
        <v>0</v>
      </c>
      <c r="D1309" s="33"/>
      <c r="E1309" s="33"/>
      <c r="F1309" s="33"/>
    </row>
    <row r="1310" spans="2:6" ht="15" hidden="1" customHeight="1">
      <c r="B1310" s="25" t="s">
        <v>1280</v>
      </c>
      <c r="C1310" s="65">
        <v>0</v>
      </c>
      <c r="D1310" s="33"/>
      <c r="E1310" s="33"/>
      <c r="F1310" s="33"/>
    </row>
    <row r="1311" spans="2:6" ht="15" hidden="1" customHeight="1">
      <c r="B1311" s="25" t="s">
        <v>1281</v>
      </c>
      <c r="C1311" s="65">
        <v>0</v>
      </c>
      <c r="D1311" s="33"/>
      <c r="E1311" s="33"/>
      <c r="F1311" s="33"/>
    </row>
    <row r="1312" spans="2:6" ht="15" hidden="1" customHeight="1">
      <c r="B1312" s="25" t="s">
        <v>1282</v>
      </c>
      <c r="C1312" s="65">
        <v>0</v>
      </c>
      <c r="D1312" s="33"/>
      <c r="E1312" s="33"/>
      <c r="F1312" s="33"/>
    </row>
    <row r="1313" spans="2:6" ht="15" hidden="1" customHeight="1">
      <c r="B1313" s="25" t="s">
        <v>1283</v>
      </c>
      <c r="C1313" s="65">
        <v>0</v>
      </c>
      <c r="D1313" s="33"/>
      <c r="E1313" s="33"/>
      <c r="F1313" s="33"/>
    </row>
    <row r="1314" spans="2:6" ht="15" hidden="1" customHeight="1">
      <c r="B1314" s="25" t="s">
        <v>1284</v>
      </c>
      <c r="C1314" s="65">
        <v>0</v>
      </c>
      <c r="D1314" s="33"/>
      <c r="E1314" s="33"/>
      <c r="F1314" s="33"/>
    </row>
    <row r="1315" spans="2:6" ht="15" hidden="1" customHeight="1">
      <c r="B1315" s="25" t="s">
        <v>1285</v>
      </c>
      <c r="C1315" s="65">
        <v>0</v>
      </c>
      <c r="D1315" s="33"/>
      <c r="E1315" s="33"/>
      <c r="F1315" s="33"/>
    </row>
    <row r="1316" spans="2:6" ht="15" customHeight="1">
      <c r="B1316" s="25" t="s">
        <v>1286</v>
      </c>
      <c r="C1316" s="65">
        <v>724425.8</v>
      </c>
      <c r="D1316" s="33"/>
      <c r="E1316" s="33"/>
      <c r="F1316" s="33"/>
    </row>
    <row r="1317" spans="2:6" ht="15" customHeight="1">
      <c r="B1317" s="25" t="s">
        <v>1287</v>
      </c>
      <c r="C1317" s="65">
        <v>74008</v>
      </c>
      <c r="D1317" s="33"/>
      <c r="E1317" s="33"/>
      <c r="F1317" s="33"/>
    </row>
    <row r="1318" spans="2:6" ht="15" hidden="1" customHeight="1">
      <c r="B1318" s="25" t="s">
        <v>1288</v>
      </c>
      <c r="C1318" s="65">
        <v>0</v>
      </c>
      <c r="D1318" s="33"/>
      <c r="E1318" s="33"/>
      <c r="F1318" s="33"/>
    </row>
    <row r="1319" spans="2:6" ht="15" hidden="1" customHeight="1">
      <c r="B1319" s="25" t="s">
        <v>1289</v>
      </c>
      <c r="C1319" s="65">
        <v>0</v>
      </c>
      <c r="D1319" s="33"/>
      <c r="E1319" s="33"/>
      <c r="F1319" s="33"/>
    </row>
    <row r="1320" spans="2:6" ht="15" hidden="1" customHeight="1">
      <c r="B1320" s="25" t="s">
        <v>1290</v>
      </c>
      <c r="C1320" s="65">
        <v>0</v>
      </c>
      <c r="D1320" s="33"/>
      <c r="E1320" s="33"/>
      <c r="F1320" s="33"/>
    </row>
    <row r="1321" spans="2:6" ht="15" hidden="1" customHeight="1">
      <c r="B1321" s="25" t="s">
        <v>1291</v>
      </c>
      <c r="C1321" s="65">
        <v>0</v>
      </c>
      <c r="D1321" s="33"/>
      <c r="E1321" s="33"/>
      <c r="F1321" s="33"/>
    </row>
    <row r="1322" spans="2:6" ht="15" hidden="1" customHeight="1">
      <c r="B1322" s="25" t="s">
        <v>1292</v>
      </c>
      <c r="C1322" s="65">
        <v>0</v>
      </c>
      <c r="D1322" s="33"/>
      <c r="E1322" s="33"/>
      <c r="F1322" s="33"/>
    </row>
    <row r="1323" spans="2:6" ht="15" hidden="1" customHeight="1">
      <c r="B1323" s="25" t="s">
        <v>1293</v>
      </c>
      <c r="C1323" s="65">
        <v>0</v>
      </c>
      <c r="D1323" s="33"/>
      <c r="E1323" s="33"/>
      <c r="F1323" s="33"/>
    </row>
    <row r="1324" spans="2:6" ht="15" hidden="1" customHeight="1">
      <c r="B1324" s="25" t="s">
        <v>1294</v>
      </c>
      <c r="C1324" s="65">
        <v>0</v>
      </c>
      <c r="D1324" s="33"/>
      <c r="E1324" s="33"/>
      <c r="F1324" s="33"/>
    </row>
    <row r="1325" spans="2:6" ht="15" hidden="1" customHeight="1">
      <c r="B1325" s="25" t="s">
        <v>1295</v>
      </c>
      <c r="C1325" s="65">
        <v>0</v>
      </c>
      <c r="D1325" s="33"/>
      <c r="E1325" s="33"/>
      <c r="F1325" s="33"/>
    </row>
    <row r="1326" spans="2:6" ht="15" hidden="1" customHeight="1">
      <c r="B1326" s="25" t="s">
        <v>1296</v>
      </c>
      <c r="C1326" s="65">
        <v>0</v>
      </c>
      <c r="D1326" s="33"/>
      <c r="E1326" s="33"/>
      <c r="F1326" s="33"/>
    </row>
    <row r="1327" spans="2:6" ht="15" hidden="1" customHeight="1">
      <c r="B1327" s="25" t="s">
        <v>1297</v>
      </c>
      <c r="C1327" s="65">
        <v>0</v>
      </c>
      <c r="D1327" s="33"/>
      <c r="E1327" s="33"/>
      <c r="F1327" s="33"/>
    </row>
    <row r="1328" spans="2:6" ht="15" hidden="1" customHeight="1">
      <c r="B1328" s="25" t="s">
        <v>1298</v>
      </c>
      <c r="C1328" s="65">
        <v>0</v>
      </c>
      <c r="D1328" s="33"/>
      <c r="E1328" s="33"/>
      <c r="F1328" s="33"/>
    </row>
    <row r="1329" spans="2:6" ht="15" hidden="1" customHeight="1">
      <c r="B1329" s="25" t="s">
        <v>1299</v>
      </c>
      <c r="C1329" s="65">
        <v>0</v>
      </c>
      <c r="D1329" s="33"/>
      <c r="E1329" s="33"/>
      <c r="F1329" s="33"/>
    </row>
    <row r="1330" spans="2:6" ht="15" hidden="1" customHeight="1">
      <c r="B1330" s="25" t="s">
        <v>1300</v>
      </c>
      <c r="C1330" s="65">
        <v>0</v>
      </c>
      <c r="D1330" s="33"/>
      <c r="E1330" s="33"/>
      <c r="F1330" s="33"/>
    </row>
    <row r="1331" spans="2:6" ht="15" hidden="1" customHeight="1">
      <c r="B1331" s="25" t="s">
        <v>1301</v>
      </c>
      <c r="C1331" s="65">
        <v>0</v>
      </c>
      <c r="D1331" s="33"/>
      <c r="E1331" s="33"/>
      <c r="F1331" s="33"/>
    </row>
    <row r="1332" spans="2:6" ht="15" hidden="1" customHeight="1">
      <c r="B1332" s="25" t="s">
        <v>1302</v>
      </c>
      <c r="C1332" s="65">
        <v>0</v>
      </c>
      <c r="D1332" s="33"/>
      <c r="E1332" s="33"/>
      <c r="F1332" s="33"/>
    </row>
    <row r="1333" spans="2:6" ht="15" hidden="1" customHeight="1">
      <c r="B1333" s="25" t="s">
        <v>1303</v>
      </c>
      <c r="C1333" s="65">
        <v>0</v>
      </c>
      <c r="D1333" s="33"/>
      <c r="E1333" s="33"/>
      <c r="F1333" s="33"/>
    </row>
    <row r="1334" spans="2:6" ht="15" hidden="1" customHeight="1">
      <c r="B1334" s="25" t="s">
        <v>1304</v>
      </c>
      <c r="C1334" s="65">
        <v>0</v>
      </c>
      <c r="D1334" s="33"/>
      <c r="E1334" s="33"/>
      <c r="F1334" s="33"/>
    </row>
    <row r="1335" spans="2:6" ht="15" hidden="1" customHeight="1">
      <c r="B1335" s="25" t="s">
        <v>1305</v>
      </c>
      <c r="C1335" s="65">
        <v>0</v>
      </c>
      <c r="D1335" s="33"/>
      <c r="E1335" s="33"/>
      <c r="F1335" s="33"/>
    </row>
    <row r="1336" spans="2:6" ht="15" hidden="1" customHeight="1">
      <c r="B1336" s="25" t="s">
        <v>1306</v>
      </c>
      <c r="C1336" s="65">
        <v>0</v>
      </c>
      <c r="D1336" s="33"/>
      <c r="E1336" s="33"/>
      <c r="F1336" s="33"/>
    </row>
    <row r="1337" spans="2:6" ht="15" hidden="1" customHeight="1">
      <c r="B1337" s="25" t="s">
        <v>1307</v>
      </c>
      <c r="C1337" s="65">
        <v>0</v>
      </c>
      <c r="D1337" s="33"/>
      <c r="E1337" s="33"/>
      <c r="F1337" s="33"/>
    </row>
    <row r="1338" spans="2:6" ht="15" hidden="1" customHeight="1">
      <c r="B1338" s="25" t="s">
        <v>1308</v>
      </c>
      <c r="C1338" s="65">
        <v>0</v>
      </c>
      <c r="D1338" s="33"/>
      <c r="E1338" s="33"/>
      <c r="F1338" s="33"/>
    </row>
    <row r="1339" spans="2:6" ht="15" hidden="1" customHeight="1">
      <c r="B1339" s="25" t="s">
        <v>1309</v>
      </c>
      <c r="C1339" s="65">
        <v>0</v>
      </c>
      <c r="D1339" s="33"/>
      <c r="E1339" s="33"/>
      <c r="F1339" s="33"/>
    </row>
    <row r="1340" spans="2:6" ht="15" hidden="1" customHeight="1">
      <c r="B1340" s="25" t="s">
        <v>1310</v>
      </c>
      <c r="C1340" s="65">
        <v>0</v>
      </c>
      <c r="D1340" s="33"/>
      <c r="E1340" s="33"/>
      <c r="F1340" s="33"/>
    </row>
    <row r="1341" spans="2:6" ht="15" hidden="1" customHeight="1">
      <c r="B1341" s="25" t="s">
        <v>1311</v>
      </c>
      <c r="C1341" s="65">
        <v>0</v>
      </c>
      <c r="D1341" s="33"/>
      <c r="E1341" s="33"/>
      <c r="F1341" s="33"/>
    </row>
    <row r="1342" spans="2:6" ht="15" hidden="1" customHeight="1">
      <c r="B1342" s="25" t="s">
        <v>1312</v>
      </c>
      <c r="C1342" s="65">
        <v>0</v>
      </c>
      <c r="D1342" s="33"/>
      <c r="E1342" s="33"/>
      <c r="F1342" s="33"/>
    </row>
    <row r="1343" spans="2:6" ht="15" hidden="1" customHeight="1">
      <c r="B1343" s="25" t="s">
        <v>1313</v>
      </c>
      <c r="C1343" s="65">
        <v>0</v>
      </c>
      <c r="D1343" s="33"/>
      <c r="E1343" s="33"/>
      <c r="F1343" s="33"/>
    </row>
    <row r="1344" spans="2:6" ht="15" hidden="1" customHeight="1">
      <c r="B1344" s="25" t="s">
        <v>1314</v>
      </c>
      <c r="C1344" s="65">
        <v>0</v>
      </c>
      <c r="D1344" s="33"/>
      <c r="E1344" s="33"/>
      <c r="F1344" s="33"/>
    </row>
    <row r="1345" spans="2:6" ht="15" hidden="1" customHeight="1">
      <c r="B1345" s="25" t="s">
        <v>1315</v>
      </c>
      <c r="C1345" s="65">
        <v>0</v>
      </c>
      <c r="D1345" s="33"/>
      <c r="E1345" s="33"/>
      <c r="F1345" s="33"/>
    </row>
    <row r="1346" spans="2:6" ht="15" hidden="1" customHeight="1">
      <c r="B1346" s="25" t="s">
        <v>1316</v>
      </c>
      <c r="C1346" s="65">
        <v>0</v>
      </c>
      <c r="D1346" s="33"/>
      <c r="E1346" s="33"/>
      <c r="F1346" s="33"/>
    </row>
    <row r="1347" spans="2:6" ht="15" hidden="1" customHeight="1">
      <c r="B1347" s="25" t="s">
        <v>1317</v>
      </c>
      <c r="C1347" s="65">
        <v>0</v>
      </c>
      <c r="D1347" s="33"/>
      <c r="E1347" s="33"/>
      <c r="F1347" s="33"/>
    </row>
    <row r="1348" spans="2:6" ht="15" hidden="1" customHeight="1">
      <c r="B1348" s="25" t="s">
        <v>1318</v>
      </c>
      <c r="C1348" s="65">
        <v>0</v>
      </c>
      <c r="D1348" s="33"/>
      <c r="E1348" s="33"/>
      <c r="F1348" s="33"/>
    </row>
    <row r="1349" spans="2:6" ht="15" hidden="1" customHeight="1">
      <c r="B1349" s="25" t="s">
        <v>1319</v>
      </c>
      <c r="C1349" s="65">
        <v>0</v>
      </c>
      <c r="D1349" s="33"/>
      <c r="E1349" s="33"/>
      <c r="F1349" s="33"/>
    </row>
    <row r="1350" spans="2:6" ht="15" hidden="1" customHeight="1">
      <c r="B1350" s="25" t="s">
        <v>1320</v>
      </c>
      <c r="C1350" s="65">
        <v>0</v>
      </c>
      <c r="D1350" s="33"/>
      <c r="E1350" s="33"/>
      <c r="F1350" s="33"/>
    </row>
    <row r="1351" spans="2:6" ht="15" hidden="1" customHeight="1">
      <c r="B1351" s="25" t="s">
        <v>1321</v>
      </c>
      <c r="C1351" s="65">
        <v>0</v>
      </c>
      <c r="D1351" s="33"/>
      <c r="E1351" s="33"/>
      <c r="F1351" s="33"/>
    </row>
    <row r="1352" spans="2:6" ht="15" hidden="1" customHeight="1">
      <c r="B1352" s="25" t="s">
        <v>1322</v>
      </c>
      <c r="C1352" s="65">
        <v>0</v>
      </c>
      <c r="D1352" s="33"/>
      <c r="E1352" s="33"/>
      <c r="F1352" s="33"/>
    </row>
    <row r="1353" spans="2:6" ht="15" hidden="1" customHeight="1">
      <c r="B1353" s="25" t="s">
        <v>1323</v>
      </c>
      <c r="C1353" s="65">
        <v>0</v>
      </c>
      <c r="D1353" s="33"/>
      <c r="E1353" s="33"/>
      <c r="F1353" s="33"/>
    </row>
    <row r="1354" spans="2:6" ht="15" hidden="1" customHeight="1">
      <c r="B1354" s="25" t="s">
        <v>1324</v>
      </c>
      <c r="C1354" s="65">
        <v>0</v>
      </c>
      <c r="D1354" s="33"/>
      <c r="E1354" s="33"/>
      <c r="F1354" s="33"/>
    </row>
    <row r="1355" spans="2:6" ht="15" hidden="1" customHeight="1">
      <c r="B1355" s="25" t="s">
        <v>1325</v>
      </c>
      <c r="C1355" s="65">
        <v>0</v>
      </c>
      <c r="D1355" s="33"/>
      <c r="E1355" s="33"/>
      <c r="F1355" s="33"/>
    </row>
    <row r="1356" spans="2:6" ht="15" hidden="1" customHeight="1">
      <c r="B1356" s="25" t="s">
        <v>1326</v>
      </c>
      <c r="C1356" s="65">
        <v>0</v>
      </c>
      <c r="D1356" s="33"/>
      <c r="E1356" s="33"/>
      <c r="F1356" s="33"/>
    </row>
    <row r="1357" spans="2:6" ht="15" hidden="1" customHeight="1">
      <c r="B1357" s="25" t="s">
        <v>1327</v>
      </c>
      <c r="C1357" s="65">
        <v>0</v>
      </c>
      <c r="D1357" s="33"/>
      <c r="E1357" s="33"/>
      <c r="F1357" s="33"/>
    </row>
    <row r="1358" spans="2:6" ht="15" hidden="1" customHeight="1">
      <c r="B1358" s="25" t="s">
        <v>1328</v>
      </c>
      <c r="C1358" s="65">
        <v>0</v>
      </c>
      <c r="D1358" s="33"/>
      <c r="E1358" s="33"/>
      <c r="F1358" s="33"/>
    </row>
    <row r="1359" spans="2:6" ht="15" hidden="1" customHeight="1">
      <c r="B1359" s="25" t="s">
        <v>1329</v>
      </c>
      <c r="C1359" s="65">
        <v>0</v>
      </c>
      <c r="D1359" s="33"/>
      <c r="E1359" s="33"/>
      <c r="F1359" s="33"/>
    </row>
    <row r="1360" spans="2:6" ht="15" hidden="1" customHeight="1">
      <c r="B1360" s="25" t="s">
        <v>1330</v>
      </c>
      <c r="C1360" s="65">
        <v>0</v>
      </c>
      <c r="D1360" s="33"/>
      <c r="E1360" s="33"/>
      <c r="F1360" s="33"/>
    </row>
    <row r="1361" spans="2:6" ht="15" hidden="1" customHeight="1">
      <c r="B1361" s="25" t="s">
        <v>1331</v>
      </c>
      <c r="C1361" s="65">
        <v>0</v>
      </c>
      <c r="D1361" s="33"/>
      <c r="E1361" s="33"/>
      <c r="F1361" s="33"/>
    </row>
    <row r="1362" spans="2:6" ht="15" hidden="1" customHeight="1">
      <c r="B1362" s="25" t="s">
        <v>1332</v>
      </c>
      <c r="C1362" s="65">
        <v>0</v>
      </c>
      <c r="D1362" s="33"/>
      <c r="E1362" s="33"/>
      <c r="F1362" s="33"/>
    </row>
    <row r="1363" spans="2:6" ht="15" hidden="1" customHeight="1">
      <c r="B1363" s="25" t="s">
        <v>1333</v>
      </c>
      <c r="C1363" s="65">
        <v>0</v>
      </c>
      <c r="D1363" s="33"/>
      <c r="E1363" s="33"/>
      <c r="F1363" s="33"/>
    </row>
    <row r="1364" spans="2:6" ht="15" hidden="1" customHeight="1">
      <c r="B1364" s="25" t="s">
        <v>1334</v>
      </c>
      <c r="C1364" s="65">
        <v>0</v>
      </c>
      <c r="D1364" s="33"/>
      <c r="E1364" s="33"/>
      <c r="F1364" s="33"/>
    </row>
    <row r="1365" spans="2:6" ht="15" hidden="1" customHeight="1">
      <c r="B1365" s="25" t="s">
        <v>1335</v>
      </c>
      <c r="C1365" s="65">
        <v>0</v>
      </c>
      <c r="D1365" s="33"/>
      <c r="E1365" s="33"/>
      <c r="F1365" s="33"/>
    </row>
    <row r="1366" spans="2:6" ht="15" hidden="1" customHeight="1">
      <c r="B1366" s="25" t="s">
        <v>1336</v>
      </c>
      <c r="C1366" s="65">
        <v>0</v>
      </c>
      <c r="D1366" s="33"/>
      <c r="E1366" s="33"/>
      <c r="F1366" s="33"/>
    </row>
    <row r="1367" spans="2:6" ht="15" hidden="1" customHeight="1">
      <c r="B1367" s="25" t="s">
        <v>1337</v>
      </c>
      <c r="C1367" s="65">
        <v>0</v>
      </c>
      <c r="D1367" s="33"/>
      <c r="E1367" s="33"/>
      <c r="F1367" s="33"/>
    </row>
    <row r="1368" spans="2:6" ht="15" hidden="1" customHeight="1">
      <c r="B1368" s="25" t="s">
        <v>1338</v>
      </c>
      <c r="C1368" s="65">
        <v>0</v>
      </c>
      <c r="D1368" s="33"/>
      <c r="E1368" s="33"/>
      <c r="F1368" s="33"/>
    </row>
    <row r="1369" spans="2:6" ht="15" hidden="1" customHeight="1">
      <c r="B1369" s="25" t="s">
        <v>1339</v>
      </c>
      <c r="C1369" s="65">
        <v>0</v>
      </c>
      <c r="D1369" s="33"/>
      <c r="E1369" s="33"/>
      <c r="F1369" s="33"/>
    </row>
    <row r="1370" spans="2:6" ht="15" hidden="1" customHeight="1">
      <c r="B1370" s="25" t="s">
        <v>1340</v>
      </c>
      <c r="C1370" s="65">
        <v>0</v>
      </c>
      <c r="D1370" s="33"/>
      <c r="E1370" s="33"/>
      <c r="F1370" s="33"/>
    </row>
    <row r="1371" spans="2:6" ht="15" customHeight="1">
      <c r="B1371" s="25" t="s">
        <v>1341</v>
      </c>
      <c r="C1371" s="65">
        <v>6438</v>
      </c>
      <c r="D1371" s="33"/>
      <c r="E1371" s="33"/>
      <c r="F1371" s="33"/>
    </row>
    <row r="1372" spans="2:6" ht="15" hidden="1" customHeight="1">
      <c r="B1372" s="25" t="s">
        <v>1342</v>
      </c>
      <c r="C1372" s="65">
        <v>0</v>
      </c>
      <c r="D1372" s="33"/>
      <c r="E1372" s="33"/>
      <c r="F1372" s="33"/>
    </row>
    <row r="1373" spans="2:6" ht="15" hidden="1" customHeight="1">
      <c r="B1373" s="25" t="s">
        <v>1343</v>
      </c>
      <c r="C1373" s="65">
        <v>0</v>
      </c>
      <c r="D1373" s="33"/>
      <c r="E1373" s="33"/>
      <c r="F1373" s="33"/>
    </row>
    <row r="1374" spans="2:6" ht="15" hidden="1" customHeight="1">
      <c r="B1374" s="25" t="s">
        <v>1344</v>
      </c>
      <c r="C1374" s="65">
        <v>0</v>
      </c>
      <c r="D1374" s="33"/>
      <c r="E1374" s="33"/>
      <c r="F1374" s="33"/>
    </row>
    <row r="1375" spans="2:6" ht="15" hidden="1" customHeight="1">
      <c r="B1375" s="25" t="s">
        <v>1345</v>
      </c>
      <c r="C1375" s="65">
        <v>0</v>
      </c>
      <c r="D1375" s="33"/>
      <c r="E1375" s="33"/>
      <c r="F1375" s="33"/>
    </row>
    <row r="1376" spans="2:6" ht="15" hidden="1" customHeight="1">
      <c r="B1376" s="25" t="s">
        <v>1346</v>
      </c>
      <c r="C1376" s="65">
        <v>0</v>
      </c>
      <c r="D1376" s="33"/>
      <c r="E1376" s="33"/>
      <c r="F1376" s="33"/>
    </row>
    <row r="1377" spans="2:6" ht="15" customHeight="1">
      <c r="B1377" s="25" t="s">
        <v>1347</v>
      </c>
      <c r="C1377" s="65">
        <v>3593611.57</v>
      </c>
      <c r="D1377" s="33"/>
      <c r="E1377" s="33"/>
      <c r="F1377" s="33"/>
    </row>
    <row r="1378" spans="2:6" ht="15" customHeight="1">
      <c r="B1378" s="25" t="s">
        <v>1348</v>
      </c>
      <c r="C1378" s="65">
        <v>1042526.89</v>
      </c>
      <c r="D1378" s="33"/>
      <c r="E1378" s="33"/>
      <c r="F1378" s="33"/>
    </row>
    <row r="1379" spans="2:6" ht="15" customHeight="1">
      <c r="B1379" s="25" t="s">
        <v>1349</v>
      </c>
      <c r="C1379" s="65">
        <v>-13407.07</v>
      </c>
      <c r="D1379" s="33"/>
      <c r="E1379" s="33"/>
      <c r="F1379" s="33"/>
    </row>
    <row r="1380" spans="2:6" ht="15" customHeight="1">
      <c r="B1380" s="25" t="s">
        <v>1350</v>
      </c>
      <c r="C1380" s="65">
        <v>-4757.28</v>
      </c>
      <c r="D1380" s="33"/>
      <c r="E1380" s="33"/>
      <c r="F1380" s="33"/>
    </row>
    <row r="1381" spans="2:6" ht="15" customHeight="1">
      <c r="B1381" s="25" t="s">
        <v>1351</v>
      </c>
      <c r="C1381" s="65">
        <v>1362.55</v>
      </c>
      <c r="D1381" s="33"/>
      <c r="E1381" s="33"/>
      <c r="F1381" s="33"/>
    </row>
    <row r="1382" spans="2:6" ht="15" customHeight="1">
      <c r="B1382" s="25" t="s">
        <v>1352</v>
      </c>
      <c r="C1382" s="65">
        <v>4154</v>
      </c>
      <c r="D1382" s="33"/>
      <c r="E1382" s="33"/>
      <c r="F1382" s="33"/>
    </row>
    <row r="1383" spans="2:6" ht="15" customHeight="1">
      <c r="B1383" s="25" t="s">
        <v>1353</v>
      </c>
      <c r="C1383" s="65">
        <v>8653.33</v>
      </c>
      <c r="D1383" s="33"/>
      <c r="E1383" s="33"/>
      <c r="F1383" s="33"/>
    </row>
    <row r="1384" spans="2:6" ht="15" customHeight="1">
      <c r="B1384" s="25" t="s">
        <v>1354</v>
      </c>
      <c r="C1384" s="65">
        <v>6105.6</v>
      </c>
      <c r="D1384" s="33"/>
      <c r="E1384" s="33"/>
      <c r="F1384" s="33"/>
    </row>
    <row r="1385" spans="2:6" ht="15" customHeight="1">
      <c r="B1385" s="25" t="s">
        <v>1355</v>
      </c>
      <c r="C1385" s="65">
        <v>175.99</v>
      </c>
      <c r="D1385" s="33"/>
      <c r="E1385" s="33"/>
      <c r="F1385" s="33"/>
    </row>
    <row r="1386" spans="2:6" ht="15" hidden="1" customHeight="1">
      <c r="B1386" s="25" t="s">
        <v>1356</v>
      </c>
      <c r="C1386" s="65">
        <v>0</v>
      </c>
      <c r="D1386" s="33"/>
      <c r="E1386" s="33"/>
      <c r="F1386" s="33"/>
    </row>
    <row r="1387" spans="2:6" ht="15" customHeight="1">
      <c r="B1387" s="25" t="s">
        <v>1357</v>
      </c>
      <c r="C1387" s="65">
        <v>31731.49</v>
      </c>
      <c r="D1387" s="33"/>
      <c r="E1387" s="33"/>
      <c r="F1387" s="33"/>
    </row>
    <row r="1388" spans="2:6" ht="15" customHeight="1">
      <c r="B1388" s="25" t="s">
        <v>1358</v>
      </c>
      <c r="C1388" s="65">
        <v>19862.52</v>
      </c>
      <c r="D1388" s="33"/>
      <c r="E1388" s="33"/>
      <c r="F1388" s="33"/>
    </row>
    <row r="1389" spans="2:6" ht="15" customHeight="1">
      <c r="B1389" s="25" t="s">
        <v>1359</v>
      </c>
      <c r="C1389" s="65">
        <v>253.11</v>
      </c>
      <c r="D1389" s="33"/>
      <c r="E1389" s="33"/>
      <c r="F1389" s="33"/>
    </row>
    <row r="1390" spans="2:6" ht="15" hidden="1" customHeight="1">
      <c r="B1390" s="25" t="s">
        <v>1360</v>
      </c>
      <c r="C1390" s="65">
        <v>0</v>
      </c>
      <c r="D1390" s="33"/>
      <c r="E1390" s="33"/>
      <c r="F1390" s="33"/>
    </row>
    <row r="1391" spans="2:6" ht="15" customHeight="1">
      <c r="B1391" s="25" t="s">
        <v>1361</v>
      </c>
      <c r="C1391" s="65">
        <v>397.53</v>
      </c>
      <c r="D1391" s="33"/>
      <c r="E1391" s="33"/>
      <c r="F1391" s="33"/>
    </row>
    <row r="1392" spans="2:6" ht="15" customHeight="1">
      <c r="B1392" s="25" t="s">
        <v>1362</v>
      </c>
      <c r="C1392" s="65">
        <v>-34359.620000000003</v>
      </c>
      <c r="D1392" s="33"/>
      <c r="E1392" s="33"/>
      <c r="F1392" s="33"/>
    </row>
    <row r="1393" spans="2:6" ht="15" customHeight="1">
      <c r="B1393" s="25" t="s">
        <v>1363</v>
      </c>
      <c r="C1393" s="65">
        <v>-1362.7</v>
      </c>
      <c r="D1393" s="33"/>
      <c r="E1393" s="33"/>
      <c r="F1393" s="33"/>
    </row>
    <row r="1394" spans="2:6" ht="15" hidden="1" customHeight="1">
      <c r="B1394" s="25" t="s">
        <v>1364</v>
      </c>
      <c r="C1394" s="65">
        <v>0</v>
      </c>
      <c r="D1394" s="33"/>
      <c r="E1394" s="33"/>
      <c r="F1394" s="33"/>
    </row>
    <row r="1395" spans="2:6" ht="15" hidden="1" customHeight="1">
      <c r="B1395" s="25" t="s">
        <v>1365</v>
      </c>
      <c r="C1395" s="65">
        <v>0</v>
      </c>
      <c r="D1395" s="33"/>
      <c r="E1395" s="33"/>
      <c r="F1395" s="33"/>
    </row>
    <row r="1396" spans="2:6" ht="15" customHeight="1">
      <c r="B1396" s="25" t="s">
        <v>1366</v>
      </c>
      <c r="C1396" s="65">
        <v>370.13</v>
      </c>
      <c r="D1396" s="33"/>
      <c r="E1396" s="33"/>
      <c r="F1396" s="33"/>
    </row>
    <row r="1397" spans="2:6" ht="15" customHeight="1">
      <c r="B1397" s="25" t="s">
        <v>1367</v>
      </c>
      <c r="C1397" s="65">
        <v>387956.77</v>
      </c>
      <c r="D1397" s="33"/>
      <c r="E1397" s="33"/>
      <c r="F1397" s="33"/>
    </row>
    <row r="1398" spans="2:6" ht="15" customHeight="1">
      <c r="B1398" s="25" t="s">
        <v>1368</v>
      </c>
      <c r="C1398" s="65">
        <v>811.58</v>
      </c>
      <c r="D1398" s="33"/>
      <c r="E1398" s="33"/>
      <c r="F1398" s="33"/>
    </row>
    <row r="1399" spans="2:6" ht="15" customHeight="1">
      <c r="B1399" s="25" t="s">
        <v>1369</v>
      </c>
      <c r="C1399" s="65">
        <v>14934.04</v>
      </c>
      <c r="D1399" s="33"/>
      <c r="E1399" s="33"/>
      <c r="F1399" s="33"/>
    </row>
    <row r="1400" spans="2:6" ht="15" customHeight="1">
      <c r="B1400" s="25"/>
      <c r="C1400" s="65"/>
      <c r="D1400" s="33"/>
      <c r="E1400" s="33"/>
      <c r="F1400" s="33"/>
    </row>
    <row r="1401" spans="2:6" ht="15" customHeight="1">
      <c r="B1401" s="57" t="s">
        <v>1370</v>
      </c>
      <c r="C1401" s="80">
        <v>0</v>
      </c>
      <c r="D1401" s="33"/>
      <c r="E1401" s="33"/>
      <c r="F1401" s="33"/>
    </row>
    <row r="1402" spans="2:6" ht="15" customHeight="1">
      <c r="C1402" s="29">
        <v>12029579.200000001</v>
      </c>
      <c r="D1402" s="29">
        <f>+SUM(D907:D1401)</f>
        <v>0</v>
      </c>
      <c r="E1402" s="29">
        <f>+SUM(E907:E1401)</f>
        <v>0</v>
      </c>
      <c r="F1402" s="29">
        <f>+SUM(F907:F1401)</f>
        <v>0</v>
      </c>
    </row>
    <row r="1406" spans="2:6" ht="15" customHeight="1">
      <c r="B1406" s="72" t="s">
        <v>1371</v>
      </c>
      <c r="C1406" s="73" t="s">
        <v>9</v>
      </c>
      <c r="D1406" s="22" t="s">
        <v>1372</v>
      </c>
      <c r="E1406" s="22" t="s">
        <v>874</v>
      </c>
    </row>
    <row r="1407" spans="2:6" ht="15" customHeight="1">
      <c r="B1407" s="40" t="s">
        <v>1373</v>
      </c>
      <c r="C1407" s="81"/>
      <c r="D1407" s="82"/>
      <c r="E1407" s="83"/>
    </row>
    <row r="1408" spans="2:6" ht="15" hidden="1" customHeight="1">
      <c r="B1408" s="84" t="s">
        <v>1374</v>
      </c>
      <c r="C1408" s="65">
        <v>0</v>
      </c>
      <c r="D1408" s="85"/>
      <c r="E1408" s="86"/>
    </row>
    <row r="1409" spans="2:5" ht="15" customHeight="1">
      <c r="B1409" s="84" t="s">
        <v>1375</v>
      </c>
      <c r="C1409" s="65">
        <v>282416.15000000002</v>
      </c>
      <c r="D1409" s="85"/>
      <c r="E1409" s="86"/>
    </row>
    <row r="1410" spans="2:5" ht="15" customHeight="1">
      <c r="B1410" s="84" t="s">
        <v>1376</v>
      </c>
      <c r="C1410" s="65">
        <v>4305.92</v>
      </c>
      <c r="D1410" s="85"/>
      <c r="E1410" s="86"/>
    </row>
    <row r="1411" spans="2:5" ht="15" customHeight="1">
      <c r="B1411" s="84" t="s">
        <v>1377</v>
      </c>
      <c r="C1411" s="65">
        <v>32356.15</v>
      </c>
      <c r="D1411" s="85"/>
      <c r="E1411" s="86"/>
    </row>
    <row r="1412" spans="2:5" ht="15" customHeight="1">
      <c r="B1412" s="84" t="s">
        <v>1378</v>
      </c>
      <c r="C1412" s="65">
        <v>5939.2</v>
      </c>
      <c r="D1412" s="85"/>
      <c r="E1412" s="86"/>
    </row>
    <row r="1413" spans="2:5" ht="15" hidden="1" customHeight="1">
      <c r="B1413" s="84" t="s">
        <v>1379</v>
      </c>
      <c r="C1413" s="65">
        <v>0</v>
      </c>
      <c r="D1413" s="85"/>
      <c r="E1413" s="86"/>
    </row>
    <row r="1414" spans="2:5" ht="15" hidden="1" customHeight="1">
      <c r="B1414" s="84" t="s">
        <v>1380</v>
      </c>
      <c r="C1414" s="65">
        <v>0</v>
      </c>
      <c r="D1414" s="85"/>
      <c r="E1414" s="86"/>
    </row>
    <row r="1415" spans="2:5" ht="15" customHeight="1">
      <c r="B1415" s="84" t="s">
        <v>1381</v>
      </c>
      <c r="C1415" s="65">
        <v>3897.99</v>
      </c>
      <c r="D1415" s="85"/>
      <c r="E1415" s="86"/>
    </row>
    <row r="1416" spans="2:5" ht="15" hidden="1" customHeight="1">
      <c r="B1416" s="84" t="s">
        <v>1382</v>
      </c>
      <c r="C1416" s="65">
        <v>0</v>
      </c>
      <c r="D1416" s="85"/>
      <c r="E1416" s="86"/>
    </row>
    <row r="1417" spans="2:5" ht="15" hidden="1" customHeight="1">
      <c r="B1417" s="84" t="s">
        <v>1383</v>
      </c>
      <c r="C1417" s="65">
        <v>0</v>
      </c>
      <c r="D1417" s="85"/>
      <c r="E1417" s="86"/>
    </row>
    <row r="1418" spans="2:5" ht="15" customHeight="1">
      <c r="B1418" s="84" t="s">
        <v>1384</v>
      </c>
      <c r="C1418" s="65">
        <v>215974.87</v>
      </c>
      <c r="D1418" s="85"/>
      <c r="E1418" s="86"/>
    </row>
    <row r="1419" spans="2:5" ht="15" hidden="1" customHeight="1">
      <c r="B1419" s="84" t="s">
        <v>1385</v>
      </c>
      <c r="C1419" s="65">
        <v>0</v>
      </c>
      <c r="D1419" s="85"/>
      <c r="E1419" s="86"/>
    </row>
    <row r="1420" spans="2:5" ht="15" hidden="1" customHeight="1">
      <c r="B1420" s="84" t="s">
        <v>1386</v>
      </c>
      <c r="C1420" s="65">
        <v>0</v>
      </c>
      <c r="D1420" s="85"/>
      <c r="E1420" s="86"/>
    </row>
    <row r="1421" spans="2:5" ht="15" hidden="1" customHeight="1">
      <c r="B1421" s="84" t="s">
        <v>1387</v>
      </c>
      <c r="C1421" s="65">
        <v>0</v>
      </c>
      <c r="D1421" s="85"/>
      <c r="E1421" s="86"/>
    </row>
    <row r="1422" spans="2:5" ht="15" hidden="1" customHeight="1">
      <c r="B1422" s="84" t="s">
        <v>1388</v>
      </c>
      <c r="C1422" s="65">
        <v>0</v>
      </c>
      <c r="D1422" s="85"/>
      <c r="E1422" s="86"/>
    </row>
    <row r="1423" spans="2:5" ht="15" customHeight="1">
      <c r="B1423" s="84" t="s">
        <v>1389</v>
      </c>
      <c r="C1423" s="65">
        <v>617196.85</v>
      </c>
      <c r="D1423" s="85"/>
      <c r="E1423" s="86"/>
    </row>
    <row r="1424" spans="2:5" ht="15" customHeight="1">
      <c r="B1424" s="84" t="s">
        <v>1390</v>
      </c>
      <c r="C1424" s="65">
        <v>10834890.699999999</v>
      </c>
      <c r="D1424" s="85"/>
      <c r="E1424" s="86"/>
    </row>
    <row r="1425" spans="2:5" ht="15" hidden="1" customHeight="1">
      <c r="B1425" s="84" t="s">
        <v>1391</v>
      </c>
      <c r="C1425" s="65">
        <v>0</v>
      </c>
      <c r="D1425" s="85"/>
      <c r="E1425" s="86"/>
    </row>
    <row r="1426" spans="2:5" ht="15" hidden="1" customHeight="1">
      <c r="B1426" s="84" t="s">
        <v>1392</v>
      </c>
      <c r="C1426" s="65">
        <v>0</v>
      </c>
      <c r="D1426" s="85"/>
      <c r="E1426" s="86"/>
    </row>
    <row r="1427" spans="2:5" ht="15" customHeight="1">
      <c r="B1427" s="84" t="s">
        <v>1393</v>
      </c>
      <c r="C1427" s="65">
        <v>2350784</v>
      </c>
      <c r="D1427" s="85"/>
      <c r="E1427" s="86"/>
    </row>
    <row r="1428" spans="2:5" ht="15" customHeight="1">
      <c r="B1428" s="87" t="s">
        <v>1394</v>
      </c>
      <c r="C1428" s="65">
        <v>918546</v>
      </c>
      <c r="D1428" s="85"/>
      <c r="E1428" s="86"/>
    </row>
    <row r="1429" spans="2:5" ht="15" customHeight="1">
      <c r="C1429" s="29">
        <v>15266307.829999998</v>
      </c>
      <c r="D1429" s="88"/>
      <c r="E1429" s="89"/>
    </row>
    <row r="1432" spans="2:5" ht="25.5">
      <c r="B1432" s="72" t="s">
        <v>1395</v>
      </c>
      <c r="C1432" s="73" t="s">
        <v>9</v>
      </c>
      <c r="D1432" s="22" t="s">
        <v>1372</v>
      </c>
      <c r="E1432" s="22" t="s">
        <v>874</v>
      </c>
    </row>
    <row r="1433" spans="2:5" ht="15" customHeight="1">
      <c r="B1433" s="40" t="s">
        <v>1396</v>
      </c>
      <c r="C1433" s="81"/>
      <c r="D1433" s="82"/>
      <c r="E1433" s="83"/>
    </row>
    <row r="1434" spans="2:5" ht="15" hidden="1" customHeight="1">
      <c r="B1434" s="90" t="s">
        <v>1397</v>
      </c>
      <c r="C1434" s="65">
        <v>0</v>
      </c>
      <c r="D1434" s="85"/>
      <c r="E1434" s="86"/>
    </row>
    <row r="1435" spans="2:5" ht="15" customHeight="1">
      <c r="B1435" s="90" t="s">
        <v>1398</v>
      </c>
      <c r="C1435" s="65">
        <v>0</v>
      </c>
      <c r="D1435" s="85"/>
      <c r="E1435" s="86"/>
    </row>
    <row r="1436" spans="2:5" ht="15" hidden="1" customHeight="1">
      <c r="B1436" s="90" t="s">
        <v>1399</v>
      </c>
      <c r="C1436" s="65">
        <v>0</v>
      </c>
      <c r="D1436" s="85"/>
      <c r="E1436" s="86"/>
    </row>
    <row r="1437" spans="2:5" ht="15" hidden="1" customHeight="1">
      <c r="B1437" s="90" t="s">
        <v>1400</v>
      </c>
      <c r="C1437" s="65">
        <v>0</v>
      </c>
      <c r="D1437" s="85"/>
      <c r="E1437" s="86"/>
    </row>
    <row r="1438" spans="2:5" ht="15" hidden="1" customHeight="1">
      <c r="B1438" s="90" t="s">
        <v>1401</v>
      </c>
      <c r="C1438" s="65">
        <v>0</v>
      </c>
      <c r="D1438" s="85"/>
      <c r="E1438" s="86"/>
    </row>
    <row r="1439" spans="2:5" ht="15" customHeight="1">
      <c r="B1439" s="90" t="s">
        <v>1402</v>
      </c>
      <c r="C1439" s="65">
        <v>6400</v>
      </c>
      <c r="D1439" s="85"/>
      <c r="E1439" s="86"/>
    </row>
    <row r="1440" spans="2:5" ht="15" customHeight="1">
      <c r="B1440" s="90" t="s">
        <v>1403</v>
      </c>
      <c r="C1440" s="65">
        <v>4932.5</v>
      </c>
      <c r="D1440" s="85"/>
      <c r="E1440" s="86"/>
    </row>
    <row r="1441" spans="2:5" ht="15" customHeight="1">
      <c r="B1441" s="90" t="s">
        <v>1404</v>
      </c>
      <c r="C1441" s="65">
        <v>4084.48</v>
      </c>
      <c r="D1441" s="85"/>
      <c r="E1441" s="86"/>
    </row>
    <row r="1442" spans="2:5" ht="15" customHeight="1">
      <c r="B1442" s="90" t="s">
        <v>1405</v>
      </c>
      <c r="C1442" s="65">
        <v>2106.88</v>
      </c>
      <c r="D1442" s="85"/>
      <c r="E1442" s="86"/>
    </row>
    <row r="1443" spans="2:5" ht="15" customHeight="1">
      <c r="B1443" s="90" t="s">
        <v>1406</v>
      </c>
      <c r="C1443" s="65">
        <v>5550</v>
      </c>
      <c r="D1443" s="85"/>
      <c r="E1443" s="86"/>
    </row>
    <row r="1444" spans="2:5" ht="15" customHeight="1">
      <c r="B1444" s="91" t="s">
        <v>1407</v>
      </c>
      <c r="C1444" s="65">
        <v>0</v>
      </c>
      <c r="D1444" s="85"/>
      <c r="E1444" s="86"/>
    </row>
    <row r="1445" spans="2:5" ht="15" customHeight="1">
      <c r="C1445" s="29">
        <v>23073.86</v>
      </c>
      <c r="D1445" s="88"/>
      <c r="E1445" s="89"/>
    </row>
    <row r="1446" spans="2:5" ht="15" customHeight="1">
      <c r="B1446"/>
    </row>
    <row r="1448" spans="2:5" ht="15" customHeight="1">
      <c r="B1448" s="72" t="s">
        <v>1408</v>
      </c>
      <c r="C1448" s="73" t="s">
        <v>9</v>
      </c>
      <c r="D1448" s="92" t="s">
        <v>1372</v>
      </c>
      <c r="E1448" s="92" t="s">
        <v>874</v>
      </c>
    </row>
    <row r="1449" spans="2:5" ht="15" customHeight="1">
      <c r="B1449" s="31" t="s">
        <v>1409</v>
      </c>
      <c r="C1449" s="93"/>
      <c r="D1449" s="94"/>
      <c r="E1449" s="94"/>
    </row>
    <row r="1450" spans="2:5" ht="15" customHeight="1">
      <c r="B1450" s="25" t="s">
        <v>1410</v>
      </c>
      <c r="C1450" s="65">
        <v>664791.37</v>
      </c>
      <c r="D1450" s="94"/>
      <c r="E1450" s="94"/>
    </row>
    <row r="1451" spans="2:5" ht="15" customHeight="1">
      <c r="B1451" s="25" t="s">
        <v>1411</v>
      </c>
      <c r="C1451" s="65">
        <v>11670412.5</v>
      </c>
      <c r="D1451" s="94"/>
      <c r="E1451" s="94"/>
    </row>
    <row r="1452" spans="2:5" ht="15" customHeight="1">
      <c r="B1452" s="25" t="s">
        <v>1412</v>
      </c>
      <c r="C1452" s="65">
        <v>703.9</v>
      </c>
      <c r="D1452" s="94"/>
      <c r="E1452" s="94"/>
    </row>
    <row r="1453" spans="2:5" ht="15" customHeight="1">
      <c r="B1453" s="28" t="s">
        <v>1413</v>
      </c>
      <c r="C1453" s="95">
        <v>12356.96</v>
      </c>
      <c r="D1453" s="96"/>
      <c r="E1453" s="96"/>
    </row>
    <row r="1454" spans="2:5" ht="15" customHeight="1">
      <c r="C1454" s="97">
        <v>12348264.73</v>
      </c>
      <c r="D1454" s="98"/>
      <c r="E1454" s="99"/>
    </row>
    <row r="1457" spans="2:5" ht="15" customHeight="1">
      <c r="B1457" s="72" t="s">
        <v>1414</v>
      </c>
      <c r="C1457" s="73" t="s">
        <v>9</v>
      </c>
      <c r="D1457" s="92" t="s">
        <v>1372</v>
      </c>
      <c r="E1457" s="92" t="s">
        <v>423</v>
      </c>
    </row>
    <row r="1458" spans="2:5" ht="15" customHeight="1">
      <c r="B1458" s="100" t="s">
        <v>1415</v>
      </c>
      <c r="C1458" s="24">
        <v>0</v>
      </c>
      <c r="D1458" s="24">
        <v>0</v>
      </c>
      <c r="E1458" s="24">
        <v>0</v>
      </c>
    </row>
    <row r="1459" spans="2:5" ht="15" customHeight="1">
      <c r="C1459" s="29">
        <v>0</v>
      </c>
      <c r="D1459" s="88"/>
      <c r="E1459" s="89"/>
    </row>
    <row r="1463" spans="2:5" ht="15" customHeight="1">
      <c r="B1463" s="15" t="s">
        <v>1416</v>
      </c>
    </row>
    <row r="1464" spans="2:5" ht="15" customHeight="1">
      <c r="B1464" s="15"/>
    </row>
    <row r="1465" spans="2:5" ht="15" customHeight="1">
      <c r="B1465" s="15" t="s">
        <v>1417</v>
      </c>
    </row>
    <row r="1467" spans="2:5" ht="15" customHeight="1">
      <c r="B1467" s="101" t="s">
        <v>1418</v>
      </c>
      <c r="C1467" s="102" t="s">
        <v>9</v>
      </c>
      <c r="D1467" s="22" t="s">
        <v>1419</v>
      </c>
      <c r="E1467" s="22" t="s">
        <v>423</v>
      </c>
    </row>
    <row r="1468" spans="2:5" ht="15" customHeight="1">
      <c r="B1468" s="23" t="s">
        <v>1420</v>
      </c>
      <c r="C1468" s="64"/>
      <c r="D1468" s="64"/>
      <c r="E1468" s="64"/>
    </row>
    <row r="1469" spans="2:5" ht="15" customHeight="1">
      <c r="B1469" s="25" t="s">
        <v>1421</v>
      </c>
      <c r="C1469" s="65">
        <v>161384357.25</v>
      </c>
      <c r="D1469" s="33"/>
      <c r="E1469" s="33"/>
    </row>
    <row r="1470" spans="2:5" ht="15" customHeight="1">
      <c r="B1470" s="25" t="s">
        <v>1422</v>
      </c>
      <c r="C1470" s="65">
        <v>2556243.65</v>
      </c>
      <c r="D1470" s="33"/>
      <c r="E1470" s="33"/>
    </row>
    <row r="1471" spans="2:5" ht="15" customHeight="1">
      <c r="B1471" s="25" t="s">
        <v>1423</v>
      </c>
      <c r="C1471" s="65">
        <v>11026889.119999999</v>
      </c>
      <c r="D1471" s="33"/>
      <c r="E1471" s="33"/>
    </row>
    <row r="1472" spans="2:5" ht="15" customHeight="1">
      <c r="B1472" s="25" t="s">
        <v>1424</v>
      </c>
      <c r="C1472" s="65">
        <v>2426123.84</v>
      </c>
      <c r="D1472" s="33"/>
      <c r="E1472" s="33"/>
    </row>
    <row r="1473" spans="2:5" ht="15" hidden="1" customHeight="1">
      <c r="B1473" s="25" t="s">
        <v>1425</v>
      </c>
      <c r="C1473" s="65">
        <v>0</v>
      </c>
      <c r="D1473" s="33"/>
      <c r="E1473" s="33"/>
    </row>
    <row r="1474" spans="2:5" ht="15" customHeight="1">
      <c r="B1474" s="25" t="s">
        <v>1426</v>
      </c>
      <c r="C1474" s="65">
        <v>30566570.890000001</v>
      </c>
      <c r="D1474" s="33"/>
      <c r="E1474" s="33"/>
    </row>
    <row r="1475" spans="2:5" ht="15" customHeight="1">
      <c r="B1475" s="25" t="s">
        <v>1427</v>
      </c>
      <c r="C1475" s="65">
        <v>1162951.78</v>
      </c>
      <c r="D1475" s="33"/>
      <c r="E1475" s="33"/>
    </row>
    <row r="1476" spans="2:5" ht="15" hidden="1" customHeight="1">
      <c r="B1476" s="25" t="s">
        <v>1428</v>
      </c>
      <c r="C1476" s="65">
        <v>0</v>
      </c>
      <c r="D1476" s="33"/>
      <c r="E1476" s="33"/>
    </row>
    <row r="1477" spans="2:5" ht="15" customHeight="1">
      <c r="B1477" s="25" t="s">
        <v>1429</v>
      </c>
      <c r="C1477" s="65">
        <v>3813510.3</v>
      </c>
      <c r="D1477" s="33"/>
      <c r="E1477" s="33"/>
    </row>
    <row r="1478" spans="2:5" ht="15" customHeight="1">
      <c r="B1478" s="31"/>
      <c r="C1478" s="33"/>
      <c r="D1478" s="33"/>
      <c r="E1478" s="33"/>
    </row>
    <row r="1479" spans="2:5" ht="15" customHeight="1">
      <c r="B1479" s="103" t="s">
        <v>1430</v>
      </c>
      <c r="C1479" s="80">
        <v>0</v>
      </c>
      <c r="D1479" s="33"/>
      <c r="E1479" s="33"/>
    </row>
    <row r="1480" spans="2:5" ht="15" customHeight="1">
      <c r="C1480" s="29">
        <v>212936646.83000001</v>
      </c>
      <c r="D1480" s="88"/>
      <c r="E1480" s="89"/>
    </row>
    <row r="1483" spans="2:5" ht="15" customHeight="1">
      <c r="B1483" s="101" t="s">
        <v>1431</v>
      </c>
      <c r="C1483" s="102" t="s">
        <v>9</v>
      </c>
      <c r="D1483" s="22" t="s">
        <v>1419</v>
      </c>
      <c r="E1483" s="22" t="s">
        <v>423</v>
      </c>
    </row>
    <row r="1484" spans="2:5" ht="15" customHeight="1">
      <c r="B1484" s="104" t="s">
        <v>1432</v>
      </c>
      <c r="C1484" s="64"/>
      <c r="D1484" s="64"/>
      <c r="E1484" s="64"/>
    </row>
    <row r="1485" spans="2:5" ht="15" customHeight="1">
      <c r="B1485" s="105" t="s">
        <v>1433</v>
      </c>
      <c r="C1485" s="65">
        <v>317052.75</v>
      </c>
      <c r="D1485" s="33"/>
      <c r="E1485" s="33"/>
    </row>
    <row r="1486" spans="2:5" ht="15" customHeight="1">
      <c r="B1486" s="105" t="s">
        <v>1434</v>
      </c>
      <c r="C1486" s="65">
        <v>5541132.8499999996</v>
      </c>
      <c r="D1486" s="33"/>
      <c r="E1486" s="33"/>
    </row>
    <row r="1487" spans="2:5" ht="15" customHeight="1">
      <c r="B1487" s="105" t="s">
        <v>1435</v>
      </c>
      <c r="C1487" s="65">
        <v>971526.59</v>
      </c>
      <c r="D1487" s="33"/>
      <c r="E1487" s="33"/>
    </row>
    <row r="1488" spans="2:5" ht="15" customHeight="1">
      <c r="B1488" s="105" t="s">
        <v>1436</v>
      </c>
      <c r="C1488" s="65">
        <v>1229574.76</v>
      </c>
      <c r="D1488" s="33"/>
      <c r="E1488" s="33"/>
    </row>
    <row r="1489" spans="2:5" ht="15" customHeight="1">
      <c r="B1489" s="105" t="s">
        <v>1437</v>
      </c>
      <c r="C1489" s="65">
        <v>16618.88</v>
      </c>
      <c r="D1489" s="33"/>
      <c r="E1489" s="33"/>
    </row>
    <row r="1490" spans="2:5" ht="15" hidden="1" customHeight="1">
      <c r="B1490" s="105" t="s">
        <v>1438</v>
      </c>
      <c r="C1490" s="65">
        <v>0</v>
      </c>
      <c r="D1490" s="33"/>
      <c r="E1490" s="33"/>
    </row>
    <row r="1491" spans="2:5" ht="15" hidden="1" customHeight="1">
      <c r="B1491" s="105" t="s">
        <v>1439</v>
      </c>
      <c r="C1491" s="65">
        <v>0</v>
      </c>
      <c r="D1491" s="33"/>
      <c r="E1491" s="33"/>
    </row>
    <row r="1492" spans="2:5" ht="15" hidden="1" customHeight="1">
      <c r="B1492" s="105" t="s">
        <v>1440</v>
      </c>
      <c r="C1492" s="65">
        <v>0</v>
      </c>
      <c r="D1492" s="33"/>
      <c r="E1492" s="33"/>
    </row>
    <row r="1493" spans="2:5" ht="15" customHeight="1">
      <c r="B1493" s="105" t="s">
        <v>1441</v>
      </c>
      <c r="C1493" s="65">
        <v>31664141.09</v>
      </c>
      <c r="D1493" s="33"/>
      <c r="E1493" s="33"/>
    </row>
    <row r="1494" spans="2:5" ht="15" customHeight="1">
      <c r="B1494" s="105" t="s">
        <v>1442</v>
      </c>
      <c r="C1494" s="65">
        <v>2119464.31</v>
      </c>
      <c r="D1494" s="33"/>
      <c r="E1494" s="33"/>
    </row>
    <row r="1495" spans="2:5" ht="15" customHeight="1">
      <c r="B1495" s="106" t="s">
        <v>1443</v>
      </c>
      <c r="C1495" s="65">
        <v>15987.67</v>
      </c>
      <c r="D1495" s="33"/>
      <c r="E1495" s="33"/>
    </row>
    <row r="1496" spans="2:5" ht="15" hidden="1" customHeight="1">
      <c r="B1496" s="106" t="s">
        <v>1444</v>
      </c>
      <c r="C1496" s="65">
        <v>0</v>
      </c>
      <c r="D1496" s="33"/>
      <c r="E1496" s="33"/>
    </row>
    <row r="1497" spans="2:5" ht="15" customHeight="1">
      <c r="C1497" s="29">
        <v>41875498.900000006</v>
      </c>
      <c r="D1497" s="88"/>
      <c r="E1497" s="89"/>
    </row>
    <row r="1501" spans="2:5" ht="15" customHeight="1">
      <c r="B1501" s="15" t="s">
        <v>1445</v>
      </c>
    </row>
    <row r="1503" spans="2:5" ht="15" customHeight="1">
      <c r="B1503" s="101" t="s">
        <v>1446</v>
      </c>
      <c r="C1503" s="102" t="s">
        <v>9</v>
      </c>
      <c r="D1503" s="22" t="s">
        <v>1447</v>
      </c>
      <c r="E1503" s="22" t="s">
        <v>1448</v>
      </c>
    </row>
    <row r="1504" spans="2:5" ht="15" customHeight="1">
      <c r="B1504" s="23" t="s">
        <v>1449</v>
      </c>
      <c r="C1504" s="64"/>
      <c r="D1504" s="64"/>
      <c r="E1504" s="64">
        <v>0</v>
      </c>
    </row>
    <row r="1505" spans="2:5" ht="15" hidden="1" customHeight="1">
      <c r="B1505" s="25" t="s">
        <v>1450</v>
      </c>
      <c r="C1505" s="65">
        <v>0</v>
      </c>
      <c r="D1505" s="107">
        <v>0</v>
      </c>
      <c r="E1505" s="33"/>
    </row>
    <row r="1506" spans="2:5" ht="15" hidden="1" customHeight="1">
      <c r="B1506" s="25" t="s">
        <v>1451</v>
      </c>
      <c r="C1506" s="65">
        <v>0</v>
      </c>
      <c r="D1506" s="107">
        <v>0</v>
      </c>
      <c r="E1506" s="33"/>
    </row>
    <row r="1507" spans="2:5" ht="15" customHeight="1">
      <c r="B1507" s="25" t="s">
        <v>1452</v>
      </c>
      <c r="C1507" s="65">
        <v>688114.07</v>
      </c>
      <c r="D1507" s="107">
        <v>3.8147445663934479E-3</v>
      </c>
      <c r="E1507" s="33"/>
    </row>
    <row r="1508" spans="2:5" ht="15" hidden="1" customHeight="1">
      <c r="B1508" s="25" t="s">
        <v>1453</v>
      </c>
      <c r="C1508" s="65">
        <v>0</v>
      </c>
      <c r="D1508" s="107">
        <v>0</v>
      </c>
      <c r="E1508" s="33"/>
    </row>
    <row r="1509" spans="2:5" ht="15" hidden="1" customHeight="1">
      <c r="B1509" s="25" t="s">
        <v>1454</v>
      </c>
      <c r="C1509" s="65">
        <v>0</v>
      </c>
      <c r="D1509" s="107">
        <v>0</v>
      </c>
      <c r="E1509" s="33"/>
    </row>
    <row r="1510" spans="2:5" ht="15" hidden="1" customHeight="1">
      <c r="B1510" s="25" t="s">
        <v>1455</v>
      </c>
      <c r="C1510" s="65">
        <v>0</v>
      </c>
      <c r="D1510" s="107">
        <v>0</v>
      </c>
      <c r="E1510" s="33"/>
    </row>
    <row r="1511" spans="2:5" ht="15" hidden="1" customHeight="1">
      <c r="B1511" s="25" t="s">
        <v>1456</v>
      </c>
      <c r="C1511" s="65">
        <v>0</v>
      </c>
      <c r="D1511" s="107">
        <v>0</v>
      </c>
      <c r="E1511" s="33"/>
    </row>
    <row r="1512" spans="2:5" ht="15" hidden="1" customHeight="1">
      <c r="B1512" s="25" t="s">
        <v>1457</v>
      </c>
      <c r="C1512" s="65">
        <v>0</v>
      </c>
      <c r="D1512" s="107">
        <v>0</v>
      </c>
      <c r="E1512" s="33"/>
    </row>
    <row r="1513" spans="2:5" ht="15" hidden="1" customHeight="1">
      <c r="B1513" s="25" t="s">
        <v>1458</v>
      </c>
      <c r="C1513" s="65">
        <v>0</v>
      </c>
      <c r="D1513" s="107">
        <v>0</v>
      </c>
      <c r="E1513" s="33"/>
    </row>
    <row r="1514" spans="2:5" ht="15" hidden="1" customHeight="1">
      <c r="B1514" s="25" t="s">
        <v>1459</v>
      </c>
      <c r="C1514" s="65">
        <v>0</v>
      </c>
      <c r="D1514" s="107">
        <v>0</v>
      </c>
      <c r="E1514" s="33"/>
    </row>
    <row r="1515" spans="2:5" ht="15" hidden="1" customHeight="1">
      <c r="B1515" s="25" t="s">
        <v>1460</v>
      </c>
      <c r="C1515" s="65">
        <v>0</v>
      </c>
      <c r="D1515" s="107">
        <v>0</v>
      </c>
      <c r="E1515" s="33"/>
    </row>
    <row r="1516" spans="2:5" ht="15" hidden="1" customHeight="1">
      <c r="B1516" s="25" t="s">
        <v>1461</v>
      </c>
      <c r="C1516" s="65">
        <v>0</v>
      </c>
      <c r="D1516" s="107">
        <v>0</v>
      </c>
      <c r="E1516" s="33"/>
    </row>
    <row r="1517" spans="2:5" ht="15" hidden="1" customHeight="1">
      <c r="B1517" s="25" t="s">
        <v>1462</v>
      </c>
      <c r="C1517" s="65">
        <v>0</v>
      </c>
      <c r="D1517" s="107">
        <v>0</v>
      </c>
      <c r="E1517" s="33"/>
    </row>
    <row r="1518" spans="2:5" ht="15" customHeight="1">
      <c r="B1518" s="25" t="s">
        <v>1463</v>
      </c>
      <c r="C1518" s="65">
        <v>10689</v>
      </c>
      <c r="D1518" s="107">
        <v>5.9257333119463124E-5</v>
      </c>
      <c r="E1518" s="33"/>
    </row>
    <row r="1519" spans="2:5" ht="15" customHeight="1">
      <c r="B1519" s="25" t="s">
        <v>1464</v>
      </c>
      <c r="C1519" s="65">
        <v>10602.63</v>
      </c>
      <c r="D1519" s="107">
        <v>5.8778517901806834E-5</v>
      </c>
      <c r="E1519" s="33"/>
    </row>
    <row r="1520" spans="2:5" ht="15" customHeight="1">
      <c r="B1520" s="25" t="s">
        <v>1465</v>
      </c>
      <c r="C1520" s="65">
        <v>10920.71</v>
      </c>
      <c r="D1520" s="107">
        <v>6.0541879537005532E-5</v>
      </c>
      <c r="E1520" s="33"/>
    </row>
    <row r="1521" spans="2:5" ht="15" hidden="1" customHeight="1">
      <c r="B1521" s="25" t="s">
        <v>1466</v>
      </c>
      <c r="C1521" s="65">
        <v>0</v>
      </c>
      <c r="D1521" s="107">
        <v>0</v>
      </c>
      <c r="E1521" s="33"/>
    </row>
    <row r="1522" spans="2:5" ht="15" hidden="1" customHeight="1">
      <c r="B1522" s="25" t="s">
        <v>1467</v>
      </c>
      <c r="C1522" s="65">
        <v>0</v>
      </c>
      <c r="D1522" s="107">
        <v>0</v>
      </c>
      <c r="E1522" s="33"/>
    </row>
    <row r="1523" spans="2:5" ht="15" hidden="1" customHeight="1">
      <c r="B1523" s="25" t="s">
        <v>1468</v>
      </c>
      <c r="C1523" s="65">
        <v>0</v>
      </c>
      <c r="D1523" s="107">
        <v>0</v>
      </c>
      <c r="E1523" s="33"/>
    </row>
    <row r="1524" spans="2:5" ht="15" hidden="1" customHeight="1">
      <c r="B1524" s="25" t="s">
        <v>1469</v>
      </c>
      <c r="C1524" s="65">
        <v>0</v>
      </c>
      <c r="D1524" s="107">
        <v>0</v>
      </c>
      <c r="E1524" s="33"/>
    </row>
    <row r="1525" spans="2:5" ht="15" hidden="1" customHeight="1">
      <c r="B1525" s="25" t="s">
        <v>1470</v>
      </c>
      <c r="C1525" s="65">
        <v>0</v>
      </c>
      <c r="D1525" s="107">
        <v>0</v>
      </c>
      <c r="E1525" s="33"/>
    </row>
    <row r="1526" spans="2:5" ht="15" hidden="1" customHeight="1">
      <c r="B1526" s="25" t="s">
        <v>1471</v>
      </c>
      <c r="C1526" s="65">
        <v>0</v>
      </c>
      <c r="D1526" s="107">
        <v>0</v>
      </c>
      <c r="E1526" s="33"/>
    </row>
    <row r="1527" spans="2:5" ht="15" hidden="1" customHeight="1">
      <c r="B1527" s="25" t="s">
        <v>1472</v>
      </c>
      <c r="C1527" s="65">
        <v>0</v>
      </c>
      <c r="D1527" s="107">
        <v>0</v>
      </c>
      <c r="E1527" s="33"/>
    </row>
    <row r="1528" spans="2:5" ht="15" hidden="1" customHeight="1">
      <c r="B1528" s="25" t="s">
        <v>1473</v>
      </c>
      <c r="C1528" s="65">
        <v>0</v>
      </c>
      <c r="D1528" s="107">
        <v>0</v>
      </c>
      <c r="E1528" s="33"/>
    </row>
    <row r="1529" spans="2:5" ht="15" hidden="1" customHeight="1">
      <c r="B1529" s="25" t="s">
        <v>1474</v>
      </c>
      <c r="C1529" s="65">
        <v>0</v>
      </c>
      <c r="D1529" s="107">
        <v>0</v>
      </c>
      <c r="E1529" s="33"/>
    </row>
    <row r="1530" spans="2:5" ht="15" hidden="1" customHeight="1">
      <c r="B1530" s="25" t="s">
        <v>1475</v>
      </c>
      <c r="C1530" s="65">
        <v>0</v>
      </c>
      <c r="D1530" s="107">
        <v>0</v>
      </c>
      <c r="E1530" s="33"/>
    </row>
    <row r="1531" spans="2:5" ht="15" customHeight="1">
      <c r="B1531" s="25" t="s">
        <v>1476</v>
      </c>
      <c r="C1531" s="65">
        <v>17249</v>
      </c>
      <c r="D1531" s="107">
        <v>9.5624449338349655E-5</v>
      </c>
      <c r="E1531" s="33"/>
    </row>
    <row r="1532" spans="2:5" ht="15" hidden="1" customHeight="1">
      <c r="B1532" s="25" t="s">
        <v>1477</v>
      </c>
      <c r="C1532" s="65">
        <v>0</v>
      </c>
      <c r="D1532" s="107">
        <v>0</v>
      </c>
      <c r="E1532" s="33"/>
    </row>
    <row r="1533" spans="2:5" ht="15" customHeight="1">
      <c r="B1533" s="25" t="s">
        <v>1478</v>
      </c>
      <c r="C1533" s="65">
        <v>42367.05</v>
      </c>
      <c r="D1533" s="107">
        <v>2.348730840246001E-4</v>
      </c>
      <c r="E1533" s="33"/>
    </row>
    <row r="1534" spans="2:5" ht="15" customHeight="1">
      <c r="B1534" s="25" t="s">
        <v>1479</v>
      </c>
      <c r="C1534" s="65">
        <v>3856.74</v>
      </c>
      <c r="D1534" s="107">
        <v>2.138087070213848E-5</v>
      </c>
      <c r="E1534" s="33"/>
    </row>
    <row r="1535" spans="2:5" ht="15" hidden="1" customHeight="1">
      <c r="B1535" s="25" t="s">
        <v>1480</v>
      </c>
      <c r="C1535" s="65">
        <v>0</v>
      </c>
      <c r="D1535" s="107">
        <v>0</v>
      </c>
      <c r="E1535" s="33"/>
    </row>
    <row r="1536" spans="2:5" ht="15" hidden="1" customHeight="1">
      <c r="B1536" s="25" t="s">
        <v>1481</v>
      </c>
      <c r="C1536" s="65">
        <v>0</v>
      </c>
      <c r="D1536" s="107">
        <v>0</v>
      </c>
      <c r="E1536" s="33"/>
    </row>
    <row r="1537" spans="2:5" ht="15" customHeight="1">
      <c r="B1537" s="25" t="s">
        <v>1482</v>
      </c>
      <c r="C1537" s="65">
        <v>12002.75</v>
      </c>
      <c r="D1537" s="107">
        <v>6.6540457956743948E-5</v>
      </c>
      <c r="E1537" s="33"/>
    </row>
    <row r="1538" spans="2:5" ht="15" hidden="1" customHeight="1">
      <c r="B1538" s="25" t="s">
        <v>1483</v>
      </c>
      <c r="C1538" s="65">
        <v>0</v>
      </c>
      <c r="D1538" s="107">
        <v>0</v>
      </c>
      <c r="E1538" s="33"/>
    </row>
    <row r="1539" spans="2:5" ht="15" hidden="1" customHeight="1">
      <c r="B1539" s="25" t="s">
        <v>1484</v>
      </c>
      <c r="C1539" s="65">
        <v>0</v>
      </c>
      <c r="D1539" s="107">
        <v>0</v>
      </c>
      <c r="E1539" s="33"/>
    </row>
    <row r="1540" spans="2:5" ht="15" hidden="1" customHeight="1">
      <c r="B1540" s="25" t="s">
        <v>1485</v>
      </c>
      <c r="C1540" s="65">
        <v>0</v>
      </c>
      <c r="D1540" s="107">
        <v>0</v>
      </c>
      <c r="E1540" s="33"/>
    </row>
    <row r="1541" spans="2:5" ht="15" hidden="1" customHeight="1">
      <c r="B1541" s="25" t="s">
        <v>1486</v>
      </c>
      <c r="C1541" s="65">
        <v>0</v>
      </c>
      <c r="D1541" s="107">
        <v>0</v>
      </c>
      <c r="E1541" s="33"/>
    </row>
    <row r="1542" spans="2:5" ht="15" hidden="1" customHeight="1">
      <c r="B1542" s="25" t="s">
        <v>1487</v>
      </c>
      <c r="C1542" s="65">
        <v>0</v>
      </c>
      <c r="D1542" s="107">
        <v>0</v>
      </c>
      <c r="E1542" s="33"/>
    </row>
    <row r="1543" spans="2:5" ht="15" hidden="1" customHeight="1">
      <c r="B1543" s="25" t="s">
        <v>1488</v>
      </c>
      <c r="C1543" s="65">
        <v>0</v>
      </c>
      <c r="D1543" s="107">
        <v>0</v>
      </c>
      <c r="E1543" s="33"/>
    </row>
    <row r="1544" spans="2:5" ht="15" hidden="1" customHeight="1">
      <c r="B1544" s="25" t="s">
        <v>1489</v>
      </c>
      <c r="C1544" s="65">
        <v>0</v>
      </c>
      <c r="D1544" s="107">
        <v>0</v>
      </c>
      <c r="E1544" s="33"/>
    </row>
    <row r="1545" spans="2:5" ht="15" hidden="1" customHeight="1">
      <c r="B1545" s="25" t="s">
        <v>1490</v>
      </c>
      <c r="C1545" s="65">
        <v>0</v>
      </c>
      <c r="D1545" s="107">
        <v>0</v>
      </c>
      <c r="E1545" s="33"/>
    </row>
    <row r="1546" spans="2:5" ht="15" hidden="1" customHeight="1">
      <c r="B1546" s="25" t="s">
        <v>1491</v>
      </c>
      <c r="C1546" s="65">
        <v>0</v>
      </c>
      <c r="D1546" s="107">
        <v>0</v>
      </c>
      <c r="E1546" s="33"/>
    </row>
    <row r="1547" spans="2:5" ht="15" hidden="1" customHeight="1">
      <c r="B1547" s="25" t="s">
        <v>1492</v>
      </c>
      <c r="C1547" s="65">
        <v>0</v>
      </c>
      <c r="D1547" s="107">
        <v>0</v>
      </c>
      <c r="E1547" s="33"/>
    </row>
    <row r="1548" spans="2:5" ht="15" hidden="1" customHeight="1">
      <c r="B1548" s="25" t="s">
        <v>1493</v>
      </c>
      <c r="C1548" s="65">
        <v>0</v>
      </c>
      <c r="D1548" s="107">
        <v>0</v>
      </c>
      <c r="E1548" s="33"/>
    </row>
    <row r="1549" spans="2:5" ht="15" hidden="1" customHeight="1">
      <c r="B1549" s="25" t="s">
        <v>1494</v>
      </c>
      <c r="C1549" s="65">
        <v>0</v>
      </c>
      <c r="D1549" s="107">
        <v>0</v>
      </c>
      <c r="E1549" s="33"/>
    </row>
    <row r="1550" spans="2:5" ht="15" hidden="1" customHeight="1">
      <c r="B1550" s="25" t="s">
        <v>1495</v>
      </c>
      <c r="C1550" s="65">
        <v>0</v>
      </c>
      <c r="D1550" s="107">
        <v>0</v>
      </c>
      <c r="E1550" s="33"/>
    </row>
    <row r="1551" spans="2:5" ht="15" hidden="1" customHeight="1">
      <c r="B1551" s="25" t="s">
        <v>1496</v>
      </c>
      <c r="C1551" s="65">
        <v>0</v>
      </c>
      <c r="D1551" s="107">
        <v>0</v>
      </c>
      <c r="E1551" s="33"/>
    </row>
    <row r="1552" spans="2:5" ht="15" hidden="1" customHeight="1">
      <c r="B1552" s="25" t="s">
        <v>1497</v>
      </c>
      <c r="C1552" s="65">
        <v>0</v>
      </c>
      <c r="D1552" s="107">
        <v>0</v>
      </c>
      <c r="E1552" s="33"/>
    </row>
    <row r="1553" spans="2:5" ht="15" hidden="1" customHeight="1">
      <c r="B1553" s="25" t="s">
        <v>1498</v>
      </c>
      <c r="C1553" s="65">
        <v>0</v>
      </c>
      <c r="D1553" s="107">
        <v>0</v>
      </c>
      <c r="E1553" s="33"/>
    </row>
    <row r="1554" spans="2:5" ht="15" hidden="1" customHeight="1">
      <c r="B1554" s="25" t="s">
        <v>1499</v>
      </c>
      <c r="C1554" s="65">
        <v>0</v>
      </c>
      <c r="D1554" s="107">
        <v>0</v>
      </c>
      <c r="E1554" s="33"/>
    </row>
    <row r="1555" spans="2:5" ht="15" hidden="1" customHeight="1">
      <c r="B1555" s="25" t="s">
        <v>1500</v>
      </c>
      <c r="C1555" s="65">
        <v>0</v>
      </c>
      <c r="D1555" s="107">
        <v>0</v>
      </c>
      <c r="E1555" s="33"/>
    </row>
    <row r="1556" spans="2:5" ht="15" hidden="1" customHeight="1">
      <c r="B1556" s="25" t="s">
        <v>1501</v>
      </c>
      <c r="C1556" s="65">
        <v>0</v>
      </c>
      <c r="D1556" s="107">
        <v>0</v>
      </c>
      <c r="E1556" s="33"/>
    </row>
    <row r="1557" spans="2:5" ht="15" hidden="1" customHeight="1">
      <c r="B1557" s="25" t="s">
        <v>1502</v>
      </c>
      <c r="C1557" s="65">
        <v>0</v>
      </c>
      <c r="D1557" s="107">
        <v>0</v>
      </c>
      <c r="E1557" s="33"/>
    </row>
    <row r="1558" spans="2:5" ht="15" customHeight="1">
      <c r="B1558" s="25" t="s">
        <v>1503</v>
      </c>
      <c r="C1558" s="65">
        <v>3947.95</v>
      </c>
      <c r="D1558" s="107">
        <v>2.1886517755541626E-5</v>
      </c>
      <c r="E1558" s="33"/>
    </row>
    <row r="1559" spans="2:5" ht="15" hidden="1" customHeight="1">
      <c r="B1559" s="25" t="s">
        <v>1504</v>
      </c>
      <c r="C1559" s="65">
        <v>0</v>
      </c>
      <c r="D1559" s="107">
        <v>0</v>
      </c>
      <c r="E1559" s="33"/>
    </row>
    <row r="1560" spans="2:5" ht="15" hidden="1" customHeight="1">
      <c r="B1560" s="25" t="s">
        <v>1505</v>
      </c>
      <c r="C1560" s="65">
        <v>0</v>
      </c>
      <c r="D1560" s="107">
        <v>0</v>
      </c>
      <c r="E1560" s="33"/>
    </row>
    <row r="1561" spans="2:5" ht="15" customHeight="1">
      <c r="B1561" s="25" t="s">
        <v>1506</v>
      </c>
      <c r="C1561" s="65">
        <v>26203.25</v>
      </c>
      <c r="D1561" s="107">
        <v>1.4526473141197231E-4</v>
      </c>
      <c r="E1561" s="33"/>
    </row>
    <row r="1562" spans="2:5" ht="15" customHeight="1">
      <c r="B1562" s="25" t="s">
        <v>1507</v>
      </c>
      <c r="C1562" s="65">
        <v>25700</v>
      </c>
      <c r="D1562" s="107">
        <v>1.4247483030874753E-4</v>
      </c>
      <c r="E1562" s="33"/>
    </row>
    <row r="1563" spans="2:5" ht="15" hidden="1" customHeight="1">
      <c r="B1563" s="25" t="s">
        <v>1508</v>
      </c>
      <c r="C1563" s="65">
        <v>0</v>
      </c>
      <c r="D1563" s="107">
        <v>0</v>
      </c>
      <c r="E1563" s="33"/>
    </row>
    <row r="1564" spans="2:5" ht="15" customHeight="1">
      <c r="B1564" s="25" t="s">
        <v>1509</v>
      </c>
      <c r="C1564" s="65">
        <v>4061.5</v>
      </c>
      <c r="D1564" s="107">
        <v>2.2516012579726773E-5</v>
      </c>
      <c r="E1564" s="33"/>
    </row>
    <row r="1565" spans="2:5" ht="15" hidden="1" customHeight="1">
      <c r="B1565" s="25" t="s">
        <v>1510</v>
      </c>
      <c r="C1565" s="65">
        <v>0</v>
      </c>
      <c r="D1565" s="107">
        <v>0</v>
      </c>
      <c r="E1565" s="33"/>
    </row>
    <row r="1566" spans="2:5" ht="15" hidden="1" customHeight="1">
      <c r="B1566" s="25" t="s">
        <v>1511</v>
      </c>
      <c r="C1566" s="65">
        <v>0</v>
      </c>
      <c r="D1566" s="107">
        <v>0</v>
      </c>
      <c r="E1566" s="33"/>
    </row>
    <row r="1567" spans="2:5" ht="15" hidden="1" customHeight="1">
      <c r="B1567" s="25" t="s">
        <v>1512</v>
      </c>
      <c r="C1567" s="65">
        <v>0</v>
      </c>
      <c r="D1567" s="107">
        <v>0</v>
      </c>
      <c r="E1567" s="33"/>
    </row>
    <row r="1568" spans="2:5" ht="15" hidden="1" customHeight="1">
      <c r="B1568" s="25" t="s">
        <v>1513</v>
      </c>
      <c r="C1568" s="65">
        <v>0</v>
      </c>
      <c r="D1568" s="107">
        <v>0</v>
      </c>
      <c r="E1568" s="33"/>
    </row>
    <row r="1569" spans="2:5" ht="15" customHeight="1">
      <c r="B1569" s="25" t="s">
        <v>1514</v>
      </c>
      <c r="C1569" s="65">
        <v>191390.33</v>
      </c>
      <c r="D1569" s="107">
        <v>1.0610235326647935E-3</v>
      </c>
      <c r="E1569" s="33"/>
    </row>
    <row r="1570" spans="2:5" ht="15" hidden="1" customHeight="1">
      <c r="B1570" s="25" t="s">
        <v>1515</v>
      </c>
      <c r="C1570" s="65">
        <v>0</v>
      </c>
      <c r="D1570" s="107">
        <v>0</v>
      </c>
      <c r="E1570" s="33"/>
    </row>
    <row r="1571" spans="2:5" ht="15" customHeight="1">
      <c r="B1571" s="25" t="s">
        <v>1516</v>
      </c>
      <c r="C1571" s="65">
        <v>1387.6</v>
      </c>
      <c r="D1571" s="107">
        <v>7.6925320831291082E-6</v>
      </c>
      <c r="E1571" s="33"/>
    </row>
    <row r="1572" spans="2:5" ht="15" hidden="1" customHeight="1">
      <c r="B1572" s="25" t="s">
        <v>1517</v>
      </c>
      <c r="C1572" s="65">
        <v>0</v>
      </c>
      <c r="D1572" s="107">
        <v>0</v>
      </c>
      <c r="E1572" s="33"/>
    </row>
    <row r="1573" spans="2:5" ht="15" hidden="1" customHeight="1">
      <c r="B1573" s="25" t="s">
        <v>1518</v>
      </c>
      <c r="C1573" s="65">
        <v>0</v>
      </c>
      <c r="D1573" s="107">
        <v>0</v>
      </c>
      <c r="E1573" s="33"/>
    </row>
    <row r="1574" spans="2:5" ht="15" hidden="1" customHeight="1">
      <c r="B1574" s="25" t="s">
        <v>1519</v>
      </c>
      <c r="C1574" s="65">
        <v>0</v>
      </c>
      <c r="D1574" s="107">
        <v>0</v>
      </c>
      <c r="E1574" s="33"/>
    </row>
    <row r="1575" spans="2:5" ht="15" hidden="1" customHeight="1">
      <c r="B1575" s="25" t="s">
        <v>1520</v>
      </c>
      <c r="C1575" s="65">
        <v>0</v>
      </c>
      <c r="D1575" s="107">
        <v>0</v>
      </c>
      <c r="E1575" s="33"/>
    </row>
    <row r="1576" spans="2:5" ht="15" hidden="1" customHeight="1">
      <c r="B1576" s="25" t="s">
        <v>1521</v>
      </c>
      <c r="C1576" s="65">
        <v>0</v>
      </c>
      <c r="D1576" s="107">
        <v>0</v>
      </c>
      <c r="E1576" s="33"/>
    </row>
    <row r="1577" spans="2:5" ht="15" hidden="1" customHeight="1">
      <c r="B1577" s="25" t="s">
        <v>1522</v>
      </c>
      <c r="C1577" s="65">
        <v>0</v>
      </c>
      <c r="D1577" s="107">
        <v>0</v>
      </c>
      <c r="E1577" s="33"/>
    </row>
    <row r="1578" spans="2:5" ht="15" hidden="1" customHeight="1">
      <c r="B1578" s="25" t="s">
        <v>1523</v>
      </c>
      <c r="C1578" s="65">
        <v>0</v>
      </c>
      <c r="D1578" s="107">
        <v>0</v>
      </c>
      <c r="E1578" s="33"/>
    </row>
    <row r="1579" spans="2:5" ht="15" hidden="1" customHeight="1">
      <c r="B1579" s="25" t="s">
        <v>1524</v>
      </c>
      <c r="C1579" s="65">
        <v>0</v>
      </c>
      <c r="D1579" s="107">
        <v>0</v>
      </c>
      <c r="E1579" s="33"/>
    </row>
    <row r="1580" spans="2:5" ht="15" customHeight="1">
      <c r="B1580" s="25" t="s">
        <v>1525</v>
      </c>
      <c r="C1580" s="65">
        <v>8053.59</v>
      </c>
      <c r="D1580" s="107">
        <v>4.4647232242265601E-5</v>
      </c>
      <c r="E1580" s="33"/>
    </row>
    <row r="1581" spans="2:5" ht="15" hidden="1" customHeight="1">
      <c r="B1581" s="25" t="s">
        <v>1526</v>
      </c>
      <c r="C1581" s="65">
        <v>0</v>
      </c>
      <c r="D1581" s="107">
        <v>0</v>
      </c>
      <c r="E1581" s="33"/>
    </row>
    <row r="1582" spans="2:5" ht="15" customHeight="1">
      <c r="B1582" s="25" t="s">
        <v>1527</v>
      </c>
      <c r="C1582" s="65">
        <v>8016.38</v>
      </c>
      <c r="D1582" s="107">
        <v>4.4440948645542316E-5</v>
      </c>
      <c r="E1582" s="33"/>
    </row>
    <row r="1583" spans="2:5" ht="15" hidden="1" customHeight="1">
      <c r="B1583" s="25" t="s">
        <v>1528</v>
      </c>
      <c r="C1583" s="65">
        <v>0</v>
      </c>
      <c r="D1583" s="107">
        <v>0</v>
      </c>
      <c r="E1583" s="33"/>
    </row>
    <row r="1584" spans="2:5" ht="15" customHeight="1">
      <c r="B1584" s="25" t="s">
        <v>1529</v>
      </c>
      <c r="C1584" s="65">
        <v>5172.41</v>
      </c>
      <c r="D1584" s="107">
        <v>2.8674639573434585E-5</v>
      </c>
      <c r="E1584" s="33"/>
    </row>
    <row r="1585" spans="2:5" ht="15" hidden="1" customHeight="1">
      <c r="B1585" s="25" t="s">
        <v>1530</v>
      </c>
      <c r="C1585" s="65">
        <v>0</v>
      </c>
      <c r="D1585" s="107">
        <v>0</v>
      </c>
      <c r="E1585" s="33"/>
    </row>
    <row r="1586" spans="2:5" ht="15" hidden="1" customHeight="1">
      <c r="B1586" s="25" t="s">
        <v>1531</v>
      </c>
      <c r="C1586" s="65">
        <v>0</v>
      </c>
      <c r="D1586" s="107">
        <v>0</v>
      </c>
      <c r="E1586" s="33"/>
    </row>
    <row r="1587" spans="2:5" ht="15" hidden="1" customHeight="1">
      <c r="B1587" s="25" t="s">
        <v>1532</v>
      </c>
      <c r="C1587" s="65">
        <v>0</v>
      </c>
      <c r="D1587" s="107">
        <v>0</v>
      </c>
      <c r="E1587" s="33"/>
    </row>
    <row r="1588" spans="2:5" ht="15" customHeight="1">
      <c r="B1588" s="25" t="s">
        <v>1533</v>
      </c>
      <c r="C1588" s="65">
        <v>3460322.95</v>
      </c>
      <c r="D1588" s="107">
        <v>1.9183226658160104E-2</v>
      </c>
      <c r="E1588" s="33"/>
    </row>
    <row r="1589" spans="2:5" ht="15" hidden="1" customHeight="1">
      <c r="B1589" s="25" t="s">
        <v>1534</v>
      </c>
      <c r="C1589" s="65">
        <v>0</v>
      </c>
      <c r="D1589" s="107">
        <v>0</v>
      </c>
      <c r="E1589" s="33"/>
    </row>
    <row r="1590" spans="2:5" ht="15" hidden="1" customHeight="1">
      <c r="B1590" s="25" t="s">
        <v>1535</v>
      </c>
      <c r="C1590" s="65">
        <v>0</v>
      </c>
      <c r="D1590" s="107">
        <v>0</v>
      </c>
      <c r="E1590" s="33"/>
    </row>
    <row r="1591" spans="2:5" ht="15" customHeight="1">
      <c r="B1591" s="25" t="s">
        <v>1536</v>
      </c>
      <c r="C1591" s="65">
        <v>144456.5</v>
      </c>
      <c r="D1591" s="107">
        <v>8.0083328110877768E-4</v>
      </c>
      <c r="E1591" s="33"/>
    </row>
    <row r="1592" spans="2:5" ht="15" customHeight="1">
      <c r="B1592" s="25" t="s">
        <v>1537</v>
      </c>
      <c r="C1592" s="65">
        <v>16775.900000000001</v>
      </c>
      <c r="D1592" s="107">
        <v>9.300169283177112E-5</v>
      </c>
      <c r="E1592" s="33"/>
    </row>
    <row r="1593" spans="2:5" ht="15" hidden="1" customHeight="1">
      <c r="B1593" s="25" t="s">
        <v>1538</v>
      </c>
      <c r="C1593" s="65">
        <v>0</v>
      </c>
      <c r="D1593" s="107">
        <v>0</v>
      </c>
      <c r="E1593" s="33"/>
    </row>
    <row r="1594" spans="2:5" ht="15" customHeight="1">
      <c r="B1594" s="25" t="s">
        <v>1539</v>
      </c>
      <c r="C1594" s="65">
        <v>22984.560000000001</v>
      </c>
      <c r="D1594" s="107">
        <v>1.2742106170121503E-4</v>
      </c>
      <c r="E1594" s="33"/>
    </row>
    <row r="1595" spans="2:5" ht="15" hidden="1" customHeight="1">
      <c r="B1595" s="25" t="s">
        <v>1540</v>
      </c>
      <c r="C1595" s="65">
        <v>0</v>
      </c>
      <c r="D1595" s="107">
        <v>0</v>
      </c>
      <c r="E1595" s="33"/>
    </row>
    <row r="1596" spans="2:5" ht="15" hidden="1" customHeight="1">
      <c r="B1596" s="25" t="s">
        <v>1541</v>
      </c>
      <c r="C1596" s="65">
        <v>0</v>
      </c>
      <c r="D1596" s="107">
        <v>0</v>
      </c>
      <c r="E1596" s="33"/>
    </row>
    <row r="1597" spans="2:5" ht="15" hidden="1" customHeight="1">
      <c r="B1597" s="25" t="s">
        <v>1542</v>
      </c>
      <c r="C1597" s="65">
        <v>0</v>
      </c>
      <c r="D1597" s="107">
        <v>0</v>
      </c>
      <c r="E1597" s="33"/>
    </row>
    <row r="1598" spans="2:5" ht="15" hidden="1" customHeight="1">
      <c r="B1598" s="25" t="s">
        <v>1543</v>
      </c>
      <c r="C1598" s="65">
        <v>0</v>
      </c>
      <c r="D1598" s="107">
        <v>0</v>
      </c>
      <c r="E1598" s="33"/>
    </row>
    <row r="1599" spans="2:5" ht="15" customHeight="1">
      <c r="B1599" s="25" t="s">
        <v>1544</v>
      </c>
      <c r="C1599" s="65">
        <v>6265.5</v>
      </c>
      <c r="D1599" s="107">
        <v>3.4734476626438041E-5</v>
      </c>
      <c r="E1599" s="33"/>
    </row>
    <row r="1600" spans="2:5" ht="15" hidden="1" customHeight="1">
      <c r="B1600" s="25" t="s">
        <v>1545</v>
      </c>
      <c r="C1600" s="65">
        <v>0</v>
      </c>
      <c r="D1600" s="107">
        <v>0</v>
      </c>
      <c r="E1600" s="33"/>
    </row>
    <row r="1601" spans="2:5" ht="15" hidden="1" customHeight="1">
      <c r="B1601" s="25" t="s">
        <v>1546</v>
      </c>
      <c r="C1601" s="65">
        <v>0</v>
      </c>
      <c r="D1601" s="107">
        <v>0</v>
      </c>
      <c r="E1601" s="33"/>
    </row>
    <row r="1602" spans="2:5" ht="15" hidden="1" customHeight="1">
      <c r="B1602" s="25" t="s">
        <v>1547</v>
      </c>
      <c r="C1602" s="65">
        <v>0</v>
      </c>
      <c r="D1602" s="107">
        <v>0</v>
      </c>
      <c r="E1602" s="33"/>
    </row>
    <row r="1603" spans="2:5" ht="15" hidden="1" customHeight="1">
      <c r="B1603" s="25" t="s">
        <v>1548</v>
      </c>
      <c r="C1603" s="65">
        <v>0</v>
      </c>
      <c r="D1603" s="107">
        <v>0</v>
      </c>
      <c r="E1603" s="33"/>
    </row>
    <row r="1604" spans="2:5" ht="15" hidden="1" customHeight="1">
      <c r="B1604" s="25" t="s">
        <v>1549</v>
      </c>
      <c r="C1604" s="65">
        <v>0</v>
      </c>
      <c r="D1604" s="107">
        <v>0</v>
      </c>
      <c r="E1604" s="33"/>
    </row>
    <row r="1605" spans="2:5" ht="15" customHeight="1">
      <c r="B1605" s="25" t="s">
        <v>1550</v>
      </c>
      <c r="C1605" s="65">
        <v>43123.83</v>
      </c>
      <c r="D1605" s="107">
        <v>2.3906849655693681E-4</v>
      </c>
      <c r="E1605" s="33"/>
    </row>
    <row r="1606" spans="2:5" ht="15" customHeight="1">
      <c r="B1606" s="25" t="s">
        <v>1551</v>
      </c>
      <c r="C1606" s="65">
        <v>1491362.07</v>
      </c>
      <c r="D1606" s="107">
        <v>8.2677648969709128E-3</v>
      </c>
      <c r="E1606" s="33"/>
    </row>
    <row r="1607" spans="2:5" ht="15" customHeight="1">
      <c r="B1607" s="25" t="s">
        <v>1552</v>
      </c>
      <c r="C1607" s="65">
        <v>987422.13</v>
      </c>
      <c r="D1607" s="107">
        <v>5.4740389266479395E-3</v>
      </c>
      <c r="E1607" s="33"/>
    </row>
    <row r="1608" spans="2:5" ht="15" customHeight="1">
      <c r="B1608" s="25" t="s">
        <v>1553</v>
      </c>
      <c r="C1608" s="65">
        <v>3715214.72</v>
      </c>
      <c r="D1608" s="107">
        <v>2.0596287423835059E-2</v>
      </c>
      <c r="E1608" s="33"/>
    </row>
    <row r="1609" spans="2:5" ht="15" customHeight="1">
      <c r="B1609" s="25" t="s">
        <v>1554</v>
      </c>
      <c r="C1609" s="65">
        <v>10000</v>
      </c>
      <c r="D1609" s="107">
        <v>5.5437677162936779E-5</v>
      </c>
      <c r="E1609" s="33"/>
    </row>
    <row r="1610" spans="2:5" ht="15" hidden="1" customHeight="1">
      <c r="B1610" s="25" t="s">
        <v>1555</v>
      </c>
      <c r="C1610" s="65">
        <v>0</v>
      </c>
      <c r="D1610" s="107">
        <v>0</v>
      </c>
      <c r="E1610" s="33"/>
    </row>
    <row r="1611" spans="2:5" ht="15" customHeight="1">
      <c r="B1611" s="25" t="s">
        <v>1556</v>
      </c>
      <c r="C1611" s="65">
        <v>562.92999999999995</v>
      </c>
      <c r="D1611" s="107">
        <v>3.1207531605331998E-6</v>
      </c>
      <c r="E1611" s="33"/>
    </row>
    <row r="1612" spans="2:5" ht="15" hidden="1" customHeight="1">
      <c r="B1612" s="25" t="s">
        <v>1557</v>
      </c>
      <c r="C1612" s="65">
        <v>0</v>
      </c>
      <c r="D1612" s="107">
        <v>0</v>
      </c>
      <c r="E1612" s="33"/>
    </row>
    <row r="1613" spans="2:5" ht="15" customHeight="1">
      <c r="B1613" s="25" t="s">
        <v>1558</v>
      </c>
      <c r="C1613" s="65">
        <v>871635.7</v>
      </c>
      <c r="D1613" s="107">
        <v>4.8321458540290414E-3</v>
      </c>
      <c r="E1613" s="33"/>
    </row>
    <row r="1614" spans="2:5" ht="15" customHeight="1">
      <c r="B1614" s="25" t="s">
        <v>1559</v>
      </c>
      <c r="C1614" s="65">
        <v>6171710.4100000001</v>
      </c>
      <c r="D1614" s="107">
        <v>3.4214528925271624E-2</v>
      </c>
      <c r="E1614" s="33"/>
    </row>
    <row r="1615" spans="2:5" ht="15" customHeight="1">
      <c r="B1615" s="25" t="s">
        <v>1560</v>
      </c>
      <c r="C1615" s="65">
        <v>4861.13</v>
      </c>
      <c r="D1615" s="107">
        <v>2.694897555870669E-5</v>
      </c>
      <c r="E1615" s="33"/>
    </row>
    <row r="1616" spans="2:5" ht="15" customHeight="1">
      <c r="B1616" s="25" t="s">
        <v>1561</v>
      </c>
      <c r="C1616" s="65">
        <v>3620.44</v>
      </c>
      <c r="D1616" s="107">
        <v>2.0070878390778285E-5</v>
      </c>
      <c r="E1616" s="33"/>
    </row>
    <row r="1617" spans="2:5" ht="15" customHeight="1">
      <c r="B1617" s="25" t="s">
        <v>1562</v>
      </c>
      <c r="C1617" s="65">
        <v>5175</v>
      </c>
      <c r="D1617" s="107">
        <v>2.8688997931819784E-5</v>
      </c>
      <c r="E1617" s="33"/>
    </row>
    <row r="1618" spans="2:5" ht="15" customHeight="1">
      <c r="B1618" s="25" t="s">
        <v>1563</v>
      </c>
      <c r="C1618" s="65">
        <v>28973.67</v>
      </c>
      <c r="D1618" s="107">
        <v>1.6062329636854666E-4</v>
      </c>
      <c r="E1618" s="33"/>
    </row>
    <row r="1619" spans="2:5" ht="15" hidden="1" customHeight="1">
      <c r="B1619" s="25" t="s">
        <v>1564</v>
      </c>
      <c r="C1619" s="65">
        <v>0</v>
      </c>
      <c r="D1619" s="107">
        <v>0</v>
      </c>
      <c r="E1619" s="33"/>
    </row>
    <row r="1620" spans="2:5" ht="15" hidden="1" customHeight="1">
      <c r="B1620" s="25" t="s">
        <v>1565</v>
      </c>
      <c r="C1620" s="65">
        <v>0</v>
      </c>
      <c r="D1620" s="107">
        <v>0</v>
      </c>
      <c r="E1620" s="33"/>
    </row>
    <row r="1621" spans="2:5" ht="15" hidden="1" customHeight="1">
      <c r="B1621" s="25" t="s">
        <v>1566</v>
      </c>
      <c r="C1621" s="65">
        <v>0</v>
      </c>
      <c r="D1621" s="107">
        <v>0</v>
      </c>
      <c r="E1621" s="33"/>
    </row>
    <row r="1622" spans="2:5" ht="15" hidden="1" customHeight="1">
      <c r="B1622" s="25" t="s">
        <v>1567</v>
      </c>
      <c r="C1622" s="65">
        <v>0</v>
      </c>
      <c r="D1622" s="107">
        <v>0</v>
      </c>
      <c r="E1622" s="33"/>
    </row>
    <row r="1623" spans="2:5" ht="15" customHeight="1">
      <c r="B1623" s="25" t="s">
        <v>1568</v>
      </c>
      <c r="C1623" s="65">
        <v>858.4</v>
      </c>
      <c r="D1623" s="107">
        <v>4.7587702076664931E-6</v>
      </c>
      <c r="E1623" s="33"/>
    </row>
    <row r="1624" spans="2:5" ht="15" customHeight="1">
      <c r="B1624" s="25" t="s">
        <v>1569</v>
      </c>
      <c r="C1624" s="65">
        <v>4722.54</v>
      </c>
      <c r="D1624" s="107">
        <v>2.6180664790905545E-5</v>
      </c>
      <c r="E1624" s="33"/>
    </row>
    <row r="1625" spans="2:5" ht="15" customHeight="1">
      <c r="B1625" s="25" t="s">
        <v>1570</v>
      </c>
      <c r="C1625" s="65">
        <v>50</v>
      </c>
      <c r="D1625" s="107">
        <v>2.7718838581468389E-7</v>
      </c>
      <c r="E1625" s="33"/>
    </row>
    <row r="1626" spans="2:5" ht="15" hidden="1" customHeight="1">
      <c r="B1626" s="25" t="s">
        <v>1571</v>
      </c>
      <c r="C1626" s="65">
        <v>0</v>
      </c>
      <c r="D1626" s="107">
        <v>0</v>
      </c>
      <c r="E1626" s="33"/>
    </row>
    <row r="1627" spans="2:5" ht="15" hidden="1" customHeight="1">
      <c r="B1627" s="25" t="s">
        <v>1572</v>
      </c>
      <c r="C1627" s="65">
        <v>0</v>
      </c>
      <c r="D1627" s="107">
        <v>0</v>
      </c>
      <c r="E1627" s="33"/>
    </row>
    <row r="1628" spans="2:5" ht="15" hidden="1" customHeight="1">
      <c r="B1628" s="25" t="s">
        <v>1573</v>
      </c>
      <c r="C1628" s="65">
        <v>0</v>
      </c>
      <c r="D1628" s="107">
        <v>0</v>
      </c>
      <c r="E1628" s="33"/>
    </row>
    <row r="1629" spans="2:5" ht="15" customHeight="1">
      <c r="B1629" s="25" t="s">
        <v>1574</v>
      </c>
      <c r="C1629" s="65">
        <v>163206.98000000001</v>
      </c>
      <c r="D1629" s="107">
        <v>9.047815867977881E-4</v>
      </c>
      <c r="E1629" s="33"/>
    </row>
    <row r="1630" spans="2:5" ht="15" hidden="1" customHeight="1">
      <c r="B1630" s="25" t="s">
        <v>1575</v>
      </c>
      <c r="C1630" s="65">
        <v>0</v>
      </c>
      <c r="D1630" s="107">
        <v>0</v>
      </c>
      <c r="E1630" s="33"/>
    </row>
    <row r="1631" spans="2:5" ht="15" hidden="1" customHeight="1">
      <c r="B1631" s="25" t="s">
        <v>1576</v>
      </c>
      <c r="C1631" s="65">
        <v>0</v>
      </c>
      <c r="D1631" s="107">
        <v>0</v>
      </c>
      <c r="E1631" s="33"/>
    </row>
    <row r="1632" spans="2:5" ht="15" hidden="1" customHeight="1">
      <c r="B1632" s="25" t="s">
        <v>1577</v>
      </c>
      <c r="C1632" s="65">
        <v>0</v>
      </c>
      <c r="D1632" s="107">
        <v>0</v>
      </c>
      <c r="E1632" s="33"/>
    </row>
    <row r="1633" spans="2:5" ht="15" hidden="1" customHeight="1">
      <c r="B1633" s="25" t="s">
        <v>1578</v>
      </c>
      <c r="C1633" s="65">
        <v>0</v>
      </c>
      <c r="D1633" s="107">
        <v>0</v>
      </c>
      <c r="E1633" s="33"/>
    </row>
    <row r="1634" spans="2:5" ht="15" customHeight="1">
      <c r="B1634" s="25" t="s">
        <v>1579</v>
      </c>
      <c r="C1634" s="65">
        <v>427559.18</v>
      </c>
      <c r="D1634" s="107">
        <v>2.3702887788889975E-3</v>
      </c>
      <c r="E1634" s="33"/>
    </row>
    <row r="1635" spans="2:5" ht="15" hidden="1" customHeight="1">
      <c r="B1635" s="25" t="s">
        <v>1580</v>
      </c>
      <c r="C1635" s="65">
        <v>0</v>
      </c>
      <c r="D1635" s="107">
        <v>0</v>
      </c>
      <c r="E1635" s="33"/>
    </row>
    <row r="1636" spans="2:5" ht="15" customHeight="1">
      <c r="B1636" s="25" t="s">
        <v>1581</v>
      </c>
      <c r="C1636" s="65">
        <v>48011.34</v>
      </c>
      <c r="D1636" s="107">
        <v>2.661637167079993E-4</v>
      </c>
      <c r="E1636" s="33"/>
    </row>
    <row r="1637" spans="2:5" ht="15" hidden="1" customHeight="1">
      <c r="B1637" s="25" t="s">
        <v>1582</v>
      </c>
      <c r="C1637" s="65">
        <v>0</v>
      </c>
      <c r="D1637" s="107">
        <v>0</v>
      </c>
      <c r="E1637" s="33"/>
    </row>
    <row r="1638" spans="2:5" ht="15" customHeight="1">
      <c r="B1638" s="25" t="s">
        <v>1583</v>
      </c>
      <c r="C1638" s="65">
        <v>41727.75</v>
      </c>
      <c r="D1638" s="107">
        <v>2.3132895332357353E-4</v>
      </c>
      <c r="E1638" s="33"/>
    </row>
    <row r="1639" spans="2:5" ht="15" hidden="1" customHeight="1">
      <c r="B1639" s="25" t="s">
        <v>1584</v>
      </c>
      <c r="C1639" s="65">
        <v>0</v>
      </c>
      <c r="D1639" s="107">
        <v>0</v>
      </c>
      <c r="E1639" s="33"/>
    </row>
    <row r="1640" spans="2:5" ht="15" customHeight="1">
      <c r="B1640" s="25" t="s">
        <v>1585</v>
      </c>
      <c r="C1640" s="65">
        <v>1768267.24</v>
      </c>
      <c r="D1640" s="107">
        <v>9.8028628388917259E-3</v>
      </c>
      <c r="E1640" s="33"/>
    </row>
    <row r="1641" spans="2:5" ht="15" customHeight="1">
      <c r="B1641" s="25" t="s">
        <v>1586</v>
      </c>
      <c r="C1641" s="65">
        <v>697010.71</v>
      </c>
      <c r="D1641" s="107">
        <v>3.8640654720089348E-3</v>
      </c>
      <c r="E1641" s="33"/>
    </row>
    <row r="1642" spans="2:5" ht="15" customHeight="1">
      <c r="B1642" s="25" t="s">
        <v>1587</v>
      </c>
      <c r="C1642" s="65">
        <v>559285.56000000006</v>
      </c>
      <c r="D1642" s="107">
        <v>3.1005492317172311E-3</v>
      </c>
      <c r="E1642" s="33"/>
    </row>
    <row r="1643" spans="2:5" ht="15" hidden="1" customHeight="1">
      <c r="B1643" s="25" t="s">
        <v>1588</v>
      </c>
      <c r="C1643" s="65">
        <v>0</v>
      </c>
      <c r="D1643" s="107">
        <v>0</v>
      </c>
      <c r="E1643" s="33"/>
    </row>
    <row r="1644" spans="2:5" ht="15" hidden="1" customHeight="1">
      <c r="B1644" s="25" t="s">
        <v>1589</v>
      </c>
      <c r="C1644" s="65">
        <v>0</v>
      </c>
      <c r="D1644" s="107">
        <v>0</v>
      </c>
      <c r="E1644" s="33"/>
    </row>
    <row r="1645" spans="2:5" ht="15" hidden="1" customHeight="1">
      <c r="B1645" s="25" t="s">
        <v>1590</v>
      </c>
      <c r="C1645" s="65">
        <v>0</v>
      </c>
      <c r="D1645" s="107">
        <v>0</v>
      </c>
      <c r="E1645" s="33"/>
    </row>
    <row r="1646" spans="2:5" ht="15" hidden="1" customHeight="1">
      <c r="B1646" s="25" t="s">
        <v>1591</v>
      </c>
      <c r="C1646" s="65">
        <v>0</v>
      </c>
      <c r="D1646" s="107">
        <v>0</v>
      </c>
      <c r="E1646" s="33"/>
    </row>
    <row r="1647" spans="2:5" ht="15" hidden="1" customHeight="1">
      <c r="B1647" s="25" t="s">
        <v>1592</v>
      </c>
      <c r="C1647" s="65">
        <v>0</v>
      </c>
      <c r="D1647" s="107">
        <v>0</v>
      </c>
      <c r="E1647" s="33"/>
    </row>
    <row r="1648" spans="2:5" ht="15" hidden="1" customHeight="1">
      <c r="B1648" s="25" t="s">
        <v>1593</v>
      </c>
      <c r="C1648" s="65">
        <v>0</v>
      </c>
      <c r="D1648" s="107">
        <v>0</v>
      </c>
      <c r="E1648" s="33"/>
    </row>
    <row r="1649" spans="2:5" ht="15" customHeight="1">
      <c r="B1649" s="25" t="s">
        <v>1594</v>
      </c>
      <c r="C1649" s="65">
        <v>242650</v>
      </c>
      <c r="D1649" s="107">
        <v>1.3451952363586609E-3</v>
      </c>
      <c r="E1649" s="33"/>
    </row>
    <row r="1650" spans="2:5" ht="15" hidden="1" customHeight="1">
      <c r="B1650" s="25" t="s">
        <v>1595</v>
      </c>
      <c r="C1650" s="65">
        <v>0</v>
      </c>
      <c r="D1650" s="107">
        <v>0</v>
      </c>
      <c r="E1650" s="33"/>
    </row>
    <row r="1651" spans="2:5" ht="15" hidden="1" customHeight="1">
      <c r="B1651" s="25" t="s">
        <v>1596</v>
      </c>
      <c r="C1651" s="65">
        <v>0</v>
      </c>
      <c r="D1651" s="107">
        <v>0</v>
      </c>
      <c r="E1651" s="33"/>
    </row>
    <row r="1652" spans="2:5" ht="15" hidden="1" customHeight="1">
      <c r="B1652" s="25" t="s">
        <v>1597</v>
      </c>
      <c r="C1652" s="65">
        <v>0</v>
      </c>
      <c r="D1652" s="107">
        <v>0</v>
      </c>
      <c r="E1652" s="33"/>
    </row>
    <row r="1653" spans="2:5" ht="15" hidden="1" customHeight="1">
      <c r="B1653" s="25" t="s">
        <v>1598</v>
      </c>
      <c r="C1653" s="65">
        <v>0</v>
      </c>
      <c r="D1653" s="107">
        <v>0</v>
      </c>
      <c r="E1653" s="33"/>
    </row>
    <row r="1654" spans="2:5" ht="15" hidden="1" customHeight="1">
      <c r="B1654" s="25" t="s">
        <v>1599</v>
      </c>
      <c r="C1654" s="65">
        <v>0</v>
      </c>
      <c r="D1654" s="107">
        <v>0</v>
      </c>
      <c r="E1654" s="33"/>
    </row>
    <row r="1655" spans="2:5" ht="15" customHeight="1">
      <c r="B1655" s="25" t="s">
        <v>1600</v>
      </c>
      <c r="C1655" s="65">
        <v>30621.61</v>
      </c>
      <c r="D1655" s="107">
        <v>1.6975909293893567E-4</v>
      </c>
      <c r="E1655" s="33"/>
    </row>
    <row r="1656" spans="2:5" ht="15" hidden="1" customHeight="1">
      <c r="B1656" s="25" t="s">
        <v>1601</v>
      </c>
      <c r="C1656" s="65">
        <v>0</v>
      </c>
      <c r="D1656" s="107">
        <v>0</v>
      </c>
      <c r="E1656" s="33"/>
    </row>
    <row r="1657" spans="2:5" ht="15" hidden="1" customHeight="1">
      <c r="B1657" s="25" t="s">
        <v>1602</v>
      </c>
      <c r="C1657" s="65">
        <v>0</v>
      </c>
      <c r="D1657" s="107">
        <v>0</v>
      </c>
      <c r="E1657" s="33"/>
    </row>
    <row r="1658" spans="2:5" ht="15" hidden="1" customHeight="1">
      <c r="B1658" s="25" t="s">
        <v>1603</v>
      </c>
      <c r="C1658" s="65">
        <v>0</v>
      </c>
      <c r="D1658" s="107">
        <v>0</v>
      </c>
      <c r="E1658" s="33"/>
    </row>
    <row r="1659" spans="2:5" ht="15" hidden="1" customHeight="1">
      <c r="B1659" s="25" t="s">
        <v>1604</v>
      </c>
      <c r="C1659" s="65">
        <v>0</v>
      </c>
      <c r="D1659" s="107">
        <v>0</v>
      </c>
      <c r="E1659" s="33"/>
    </row>
    <row r="1660" spans="2:5" ht="15" hidden="1" customHeight="1">
      <c r="B1660" s="25" t="s">
        <v>1605</v>
      </c>
      <c r="C1660" s="65">
        <v>0</v>
      </c>
      <c r="D1660" s="107">
        <v>0</v>
      </c>
      <c r="E1660" s="33"/>
    </row>
    <row r="1661" spans="2:5" ht="15" customHeight="1">
      <c r="B1661" s="25" t="s">
        <v>1606</v>
      </c>
      <c r="C1661" s="65">
        <v>1265.3399999999999</v>
      </c>
      <c r="D1661" s="107">
        <v>7.0147510421350427E-6</v>
      </c>
      <c r="E1661" s="33"/>
    </row>
    <row r="1662" spans="2:5" ht="15" hidden="1" customHeight="1">
      <c r="B1662" s="25" t="s">
        <v>1607</v>
      </c>
      <c r="C1662" s="65">
        <v>0</v>
      </c>
      <c r="D1662" s="107">
        <v>0</v>
      </c>
      <c r="E1662" s="33"/>
    </row>
    <row r="1663" spans="2:5" ht="15" hidden="1" customHeight="1">
      <c r="B1663" s="25" t="s">
        <v>1608</v>
      </c>
      <c r="C1663" s="65">
        <v>0</v>
      </c>
      <c r="D1663" s="107">
        <v>0</v>
      </c>
      <c r="E1663" s="33"/>
    </row>
    <row r="1664" spans="2:5" ht="15" customHeight="1">
      <c r="B1664" s="25" t="s">
        <v>1609</v>
      </c>
      <c r="C1664" s="65">
        <v>95864.93</v>
      </c>
      <c r="D1664" s="107">
        <v>5.3145290405875328E-4</v>
      </c>
      <c r="E1664" s="33"/>
    </row>
    <row r="1665" spans="2:5" ht="15" hidden="1" customHeight="1">
      <c r="B1665" s="25" t="s">
        <v>1610</v>
      </c>
      <c r="C1665" s="65">
        <v>0</v>
      </c>
      <c r="D1665" s="107">
        <v>0</v>
      </c>
      <c r="E1665" s="33"/>
    </row>
    <row r="1666" spans="2:5" ht="15" customHeight="1">
      <c r="B1666" s="25" t="s">
        <v>1611</v>
      </c>
      <c r="C1666" s="65">
        <v>4547860.8099999996</v>
      </c>
      <c r="D1666" s="107">
        <v>2.5212283936675215E-2</v>
      </c>
      <c r="E1666" s="33"/>
    </row>
    <row r="1667" spans="2:5" ht="15" hidden="1" customHeight="1">
      <c r="B1667" s="25" t="s">
        <v>1612</v>
      </c>
      <c r="C1667" s="65">
        <v>0</v>
      </c>
      <c r="D1667" s="107">
        <v>0</v>
      </c>
      <c r="E1667" s="33"/>
    </row>
    <row r="1668" spans="2:5" ht="15" hidden="1" customHeight="1">
      <c r="B1668" s="25" t="s">
        <v>1613</v>
      </c>
      <c r="C1668" s="65">
        <v>0</v>
      </c>
      <c r="D1668" s="107">
        <v>0</v>
      </c>
      <c r="E1668" s="33"/>
    </row>
    <row r="1669" spans="2:5" ht="15" hidden="1" customHeight="1">
      <c r="B1669" s="25" t="s">
        <v>1614</v>
      </c>
      <c r="C1669" s="65">
        <v>0</v>
      </c>
      <c r="D1669" s="107">
        <v>0</v>
      </c>
      <c r="E1669" s="33"/>
    </row>
    <row r="1670" spans="2:5" ht="15" customHeight="1">
      <c r="B1670" s="25" t="s">
        <v>1615</v>
      </c>
      <c r="C1670" s="65">
        <v>88.2</v>
      </c>
      <c r="D1670" s="107">
        <v>4.8896031257710242E-7</v>
      </c>
      <c r="E1670" s="33"/>
    </row>
    <row r="1671" spans="2:5" ht="15" hidden="1" customHeight="1">
      <c r="B1671" s="25" t="s">
        <v>1616</v>
      </c>
      <c r="C1671" s="65">
        <v>0</v>
      </c>
      <c r="D1671" s="107">
        <v>0</v>
      </c>
      <c r="E1671" s="33"/>
    </row>
    <row r="1672" spans="2:5" ht="15" hidden="1" customHeight="1">
      <c r="B1672" s="25" t="s">
        <v>1617</v>
      </c>
      <c r="C1672" s="65">
        <v>0</v>
      </c>
      <c r="D1672" s="107">
        <v>0</v>
      </c>
      <c r="E1672" s="33"/>
    </row>
    <row r="1673" spans="2:5" ht="15" hidden="1" customHeight="1">
      <c r="B1673" s="25" t="s">
        <v>1618</v>
      </c>
      <c r="C1673" s="65">
        <v>0</v>
      </c>
      <c r="D1673" s="107">
        <v>0</v>
      </c>
      <c r="E1673" s="33"/>
    </row>
    <row r="1674" spans="2:5" ht="15" hidden="1" customHeight="1">
      <c r="B1674" s="25" t="s">
        <v>1619</v>
      </c>
      <c r="C1674" s="65">
        <v>0</v>
      </c>
      <c r="D1674" s="107">
        <v>0</v>
      </c>
      <c r="E1674" s="33"/>
    </row>
    <row r="1675" spans="2:5" ht="15" customHeight="1">
      <c r="B1675" s="25" t="s">
        <v>1620</v>
      </c>
      <c r="C1675" s="65">
        <v>4101366.66</v>
      </c>
      <c r="D1675" s="107">
        <v>2.2737024082391231E-2</v>
      </c>
      <c r="E1675" s="33"/>
    </row>
    <row r="1676" spans="2:5" ht="15" customHeight="1">
      <c r="B1676" s="25" t="s">
        <v>1621</v>
      </c>
      <c r="C1676" s="65">
        <v>578345.81999999995</v>
      </c>
      <c r="D1676" s="107">
        <v>3.2062148857693942E-3</v>
      </c>
      <c r="E1676" s="33"/>
    </row>
    <row r="1677" spans="2:5" ht="15" customHeight="1">
      <c r="B1677" s="25" t="s">
        <v>1622</v>
      </c>
      <c r="C1677" s="65">
        <v>475837.26</v>
      </c>
      <c r="D1677" s="107">
        <v>2.6379312401976413E-3</v>
      </c>
      <c r="E1677" s="33"/>
    </row>
    <row r="1678" spans="2:5" ht="15" customHeight="1">
      <c r="B1678" s="25" t="s">
        <v>1623</v>
      </c>
      <c r="C1678" s="65">
        <v>14052.58</v>
      </c>
      <c r="D1678" s="107">
        <v>7.7904239334634215E-5</v>
      </c>
      <c r="E1678" s="33"/>
    </row>
    <row r="1679" spans="2:5" ht="15" customHeight="1">
      <c r="B1679" s="25" t="s">
        <v>1624</v>
      </c>
      <c r="C1679" s="65">
        <v>315965.88</v>
      </c>
      <c r="D1679" s="107">
        <v>1.7516414449943224E-3</v>
      </c>
      <c r="E1679" s="33"/>
    </row>
    <row r="1680" spans="2:5" ht="15" customHeight="1">
      <c r="B1680" s="25" t="s">
        <v>1625</v>
      </c>
      <c r="C1680" s="65">
        <v>42792.959999999999</v>
      </c>
      <c r="D1680" s="107">
        <v>2.372342301326467E-4</v>
      </c>
      <c r="E1680" s="33"/>
    </row>
    <row r="1681" spans="2:5" ht="15" hidden="1" customHeight="1">
      <c r="B1681" s="25" t="s">
        <v>1626</v>
      </c>
      <c r="C1681" s="65">
        <v>0</v>
      </c>
      <c r="D1681" s="107">
        <v>0</v>
      </c>
      <c r="E1681" s="33"/>
    </row>
    <row r="1682" spans="2:5" ht="15" customHeight="1">
      <c r="B1682" s="25" t="s">
        <v>1627</v>
      </c>
      <c r="C1682" s="65">
        <v>130640.19</v>
      </c>
      <c r="D1682" s="107">
        <v>7.2423886777247225E-4</v>
      </c>
      <c r="E1682" s="33"/>
    </row>
    <row r="1683" spans="2:5" ht="15" customHeight="1">
      <c r="B1683" s="25" t="s">
        <v>1628</v>
      </c>
      <c r="C1683" s="65">
        <v>26123.040000000001</v>
      </c>
      <c r="D1683" s="107">
        <v>1.4482006580344842E-4</v>
      </c>
      <c r="E1683" s="33"/>
    </row>
    <row r="1684" spans="2:5" ht="15" customHeight="1">
      <c r="B1684" s="25" t="s">
        <v>1629</v>
      </c>
      <c r="C1684" s="65">
        <v>237.06</v>
      </c>
      <c r="D1684" s="107">
        <v>1.3142055748245793E-6</v>
      </c>
      <c r="E1684" s="33"/>
    </row>
    <row r="1685" spans="2:5" ht="15" customHeight="1">
      <c r="B1685" s="25" t="s">
        <v>1630</v>
      </c>
      <c r="C1685" s="65">
        <v>54770.58</v>
      </c>
      <c r="D1685" s="107">
        <v>3.036353732066802E-4</v>
      </c>
      <c r="E1685" s="33"/>
    </row>
    <row r="1686" spans="2:5" ht="15" hidden="1" customHeight="1">
      <c r="B1686" s="25" t="s">
        <v>1631</v>
      </c>
      <c r="C1686" s="65">
        <v>0</v>
      </c>
      <c r="D1686" s="107">
        <v>0</v>
      </c>
      <c r="E1686" s="33"/>
    </row>
    <row r="1687" spans="2:5" ht="15" customHeight="1">
      <c r="B1687" s="25" t="s">
        <v>1632</v>
      </c>
      <c r="C1687" s="65">
        <v>492600</v>
      </c>
      <c r="D1687" s="107">
        <v>2.7308599770462659E-3</v>
      </c>
      <c r="E1687" s="33"/>
    </row>
    <row r="1688" spans="2:5" ht="15" hidden="1" customHeight="1">
      <c r="B1688" s="25" t="s">
        <v>1633</v>
      </c>
      <c r="C1688" s="65">
        <v>0</v>
      </c>
      <c r="D1688" s="107">
        <v>0</v>
      </c>
      <c r="E1688" s="33"/>
    </row>
    <row r="1689" spans="2:5" ht="15" customHeight="1">
      <c r="B1689" s="25" t="s">
        <v>1634</v>
      </c>
      <c r="C1689" s="65">
        <v>78362434.640000001</v>
      </c>
      <c r="D1689" s="107">
        <v>0.43442313532740545</v>
      </c>
      <c r="E1689" s="33"/>
    </row>
    <row r="1690" spans="2:5" ht="15" customHeight="1">
      <c r="B1690" s="25" t="s">
        <v>1635</v>
      </c>
      <c r="C1690" s="65">
        <v>29328877.239999998</v>
      </c>
      <c r="D1690" s="107">
        <v>0.16259248279825242</v>
      </c>
      <c r="E1690" s="33"/>
    </row>
    <row r="1691" spans="2:5" ht="15" customHeight="1">
      <c r="B1691" s="25" t="s">
        <v>1636</v>
      </c>
      <c r="C1691" s="65">
        <v>1782096</v>
      </c>
      <c r="D1691" s="107">
        <v>9.879526272136098E-3</v>
      </c>
      <c r="E1691" s="33"/>
    </row>
    <row r="1692" spans="2:5" ht="15" hidden="1" customHeight="1">
      <c r="B1692" s="25" t="s">
        <v>1637</v>
      </c>
      <c r="C1692" s="65">
        <v>0</v>
      </c>
      <c r="D1692" s="107">
        <v>0</v>
      </c>
      <c r="E1692" s="33"/>
    </row>
    <row r="1693" spans="2:5" ht="15" hidden="1" customHeight="1">
      <c r="B1693" s="25" t="s">
        <v>1638</v>
      </c>
      <c r="C1693" s="65">
        <v>0</v>
      </c>
      <c r="D1693" s="107">
        <v>0</v>
      </c>
      <c r="E1693" s="33"/>
    </row>
    <row r="1694" spans="2:5" ht="15" hidden="1" customHeight="1">
      <c r="B1694" s="25" t="s">
        <v>1639</v>
      </c>
      <c r="C1694" s="65">
        <v>0</v>
      </c>
      <c r="D1694" s="107">
        <v>0</v>
      </c>
      <c r="E1694" s="33"/>
    </row>
    <row r="1695" spans="2:5" ht="15" customHeight="1">
      <c r="B1695" s="25" t="s">
        <v>1640</v>
      </c>
      <c r="C1695" s="65">
        <v>4166334.78</v>
      </c>
      <c r="D1695" s="107">
        <v>2.3097192248635524E-2</v>
      </c>
      <c r="E1695" s="33"/>
    </row>
    <row r="1696" spans="2:5" ht="15" hidden="1" customHeight="1">
      <c r="B1696" s="25" t="s">
        <v>1641</v>
      </c>
      <c r="C1696" s="65">
        <v>0</v>
      </c>
      <c r="D1696" s="107">
        <v>0</v>
      </c>
      <c r="E1696" s="33"/>
    </row>
    <row r="1697" spans="2:5" ht="15" hidden="1" customHeight="1">
      <c r="B1697" s="25" t="s">
        <v>1642</v>
      </c>
      <c r="C1697" s="65">
        <v>0</v>
      </c>
      <c r="D1697" s="107">
        <v>0</v>
      </c>
      <c r="E1697" s="33"/>
    </row>
    <row r="1698" spans="2:5" ht="15" hidden="1" customHeight="1">
      <c r="B1698" s="25" t="s">
        <v>1643</v>
      </c>
      <c r="C1698" s="65">
        <v>0</v>
      </c>
      <c r="D1698" s="107">
        <v>0</v>
      </c>
      <c r="E1698" s="33"/>
    </row>
    <row r="1699" spans="2:5" ht="15" customHeight="1">
      <c r="B1699" s="25" t="s">
        <v>1644</v>
      </c>
      <c r="C1699" s="65">
        <v>53895.01</v>
      </c>
      <c r="D1699" s="107">
        <v>2.9878141650732497E-4</v>
      </c>
      <c r="E1699" s="33"/>
    </row>
    <row r="1700" spans="2:5" ht="15" customHeight="1">
      <c r="B1700" s="25" t="s">
        <v>1645</v>
      </c>
      <c r="C1700" s="65">
        <v>33732640.990000002</v>
      </c>
      <c r="D1700" s="107">
        <v>0.18700592610568684</v>
      </c>
      <c r="E1700" s="33"/>
    </row>
    <row r="1701" spans="2:5" ht="15" hidden="1" customHeight="1">
      <c r="B1701" s="25" t="s">
        <v>1646</v>
      </c>
      <c r="C1701" s="65">
        <v>0</v>
      </c>
      <c r="D1701" s="107">
        <v>0</v>
      </c>
      <c r="E1701" s="33"/>
    </row>
    <row r="1702" spans="2:5" ht="15" hidden="1" customHeight="1">
      <c r="B1702" s="25" t="s">
        <v>1647</v>
      </c>
      <c r="C1702" s="65">
        <v>0</v>
      </c>
      <c r="D1702" s="107">
        <v>0</v>
      </c>
      <c r="E1702" s="33"/>
    </row>
    <row r="1703" spans="2:5" ht="15" hidden="1" customHeight="1">
      <c r="B1703" s="25" t="s">
        <v>1648</v>
      </c>
      <c r="C1703" s="65">
        <v>0</v>
      </c>
      <c r="D1703" s="107">
        <v>0</v>
      </c>
      <c r="E1703" s="33"/>
    </row>
    <row r="1704" spans="2:5" ht="15" customHeight="1">
      <c r="B1704" s="28" t="s">
        <v>1649</v>
      </c>
      <c r="C1704" s="65">
        <v>40474.410000000003</v>
      </c>
      <c r="D1704" s="107">
        <v>2.2438072749403402E-4</v>
      </c>
      <c r="E1704" s="33"/>
    </row>
    <row r="1705" spans="2:5" ht="15" hidden="1" customHeight="1">
      <c r="B1705" s="25" t="s">
        <v>1650</v>
      </c>
      <c r="C1705" s="65">
        <v>0</v>
      </c>
      <c r="D1705" s="107">
        <v>0</v>
      </c>
      <c r="E1705" s="33"/>
    </row>
    <row r="1706" spans="2:5" ht="15" hidden="1" customHeight="1">
      <c r="B1706" s="28" t="s">
        <v>1651</v>
      </c>
      <c r="C1706" s="65">
        <v>0</v>
      </c>
      <c r="D1706" s="107">
        <v>0</v>
      </c>
      <c r="E1706" s="33"/>
    </row>
    <row r="1707" spans="2:5" ht="15" customHeight="1">
      <c r="C1707" s="29">
        <v>180382738.09</v>
      </c>
      <c r="D1707" s="108">
        <v>0.99999999999999989</v>
      </c>
      <c r="E1707" s="22"/>
    </row>
    <row r="1711" spans="2:5" ht="15" customHeight="1">
      <c r="B1711" s="15" t="s">
        <v>1652</v>
      </c>
    </row>
    <row r="1713" spans="2:7" ht="15" customHeight="1">
      <c r="B1713" s="72" t="s">
        <v>1653</v>
      </c>
      <c r="C1713" s="73" t="s">
        <v>446</v>
      </c>
      <c r="D1713" s="92" t="s">
        <v>447</v>
      </c>
      <c r="E1713" s="92" t="s">
        <v>1654</v>
      </c>
      <c r="F1713" s="109" t="s">
        <v>10</v>
      </c>
      <c r="G1713" s="73" t="s">
        <v>1372</v>
      </c>
    </row>
    <row r="1714" spans="2:7" ht="15" customHeight="1">
      <c r="B1714" s="40" t="s">
        <v>1655</v>
      </c>
      <c r="C1714" s="24"/>
      <c r="D1714" s="24"/>
      <c r="E1714" s="24">
        <v>0</v>
      </c>
      <c r="F1714" s="24">
        <v>0</v>
      </c>
      <c r="G1714" s="110">
        <v>0</v>
      </c>
    </row>
    <row r="1715" spans="2:7" ht="15" customHeight="1">
      <c r="B1715" s="90" t="s">
        <v>1656</v>
      </c>
      <c r="C1715" s="26">
        <v>2118695197.8800001</v>
      </c>
      <c r="D1715" s="26">
        <v>2137246985.6600001</v>
      </c>
      <c r="E1715" s="26">
        <v>18551787.779999971</v>
      </c>
      <c r="F1715" s="26"/>
      <c r="G1715" s="27"/>
    </row>
    <row r="1716" spans="2:7" ht="15" customHeight="1">
      <c r="B1716" s="90" t="s">
        <v>1657</v>
      </c>
      <c r="C1716" s="26">
        <v>1000</v>
      </c>
      <c r="D1716" s="26">
        <v>1000</v>
      </c>
      <c r="E1716" s="26">
        <v>0</v>
      </c>
      <c r="F1716" s="26"/>
      <c r="G1716" s="27"/>
    </row>
    <row r="1717" spans="2:7" ht="15" customHeight="1">
      <c r="B1717" s="111" t="s">
        <v>1658</v>
      </c>
      <c r="C1717" s="26">
        <v>46545140.439999998</v>
      </c>
      <c r="D1717" s="26">
        <v>27993352.66</v>
      </c>
      <c r="E1717" s="26">
        <v>-18551787.779999997</v>
      </c>
      <c r="F1717" s="112"/>
      <c r="G1717" s="113"/>
    </row>
    <row r="1718" spans="2:7" ht="15" customHeight="1">
      <c r="C1718" s="29">
        <v>2165241338.3200002</v>
      </c>
      <c r="D1718" s="29">
        <v>2165241338.3200002</v>
      </c>
      <c r="E1718" s="114"/>
      <c r="F1718" s="115"/>
      <c r="G1718" s="116"/>
    </row>
    <row r="1721" spans="2:7" ht="15" customHeight="1">
      <c r="B1721" s="117"/>
      <c r="C1721" s="117"/>
      <c r="D1721" s="117"/>
      <c r="E1721" s="117"/>
      <c r="F1721" s="117"/>
    </row>
    <row r="1722" spans="2:7" ht="15" customHeight="1">
      <c r="B1722" s="101" t="s">
        <v>1659</v>
      </c>
      <c r="C1722" s="102" t="s">
        <v>446</v>
      </c>
      <c r="D1722" s="22" t="s">
        <v>447</v>
      </c>
      <c r="E1722" s="22" t="s">
        <v>1654</v>
      </c>
      <c r="F1722" s="118" t="s">
        <v>1372</v>
      </c>
    </row>
    <row r="1723" spans="2:7" ht="15" customHeight="1">
      <c r="B1723" s="40" t="s">
        <v>1660</v>
      </c>
      <c r="C1723" s="24"/>
      <c r="D1723" s="24"/>
      <c r="E1723" s="24"/>
      <c r="F1723" s="24"/>
    </row>
    <row r="1724" spans="2:7" ht="15" customHeight="1">
      <c r="B1724" s="90" t="s">
        <v>1661</v>
      </c>
      <c r="C1724" s="26">
        <v>-33649943</v>
      </c>
      <c r="D1724" s="26">
        <v>-33649943</v>
      </c>
      <c r="E1724" s="26">
        <v>0</v>
      </c>
      <c r="F1724" s="26"/>
    </row>
    <row r="1725" spans="2:7" ht="15" customHeight="1">
      <c r="B1725" s="90" t="s">
        <v>1662</v>
      </c>
      <c r="C1725" s="26">
        <v>-14100205.43</v>
      </c>
      <c r="D1725" s="26">
        <v>-14100205.43</v>
      </c>
      <c r="E1725" s="26">
        <v>0</v>
      </c>
      <c r="F1725" s="26"/>
    </row>
    <row r="1726" spans="2:7" ht="15" customHeight="1">
      <c r="B1726" s="90" t="s">
        <v>1663</v>
      </c>
      <c r="C1726" s="26">
        <v>3370823</v>
      </c>
      <c r="D1726" s="26">
        <v>3370823</v>
      </c>
      <c r="E1726" s="26">
        <v>0</v>
      </c>
      <c r="F1726" s="26"/>
    </row>
    <row r="1727" spans="2:7" ht="15" customHeight="1">
      <c r="B1727" s="90" t="s">
        <v>1664</v>
      </c>
      <c r="C1727" s="26">
        <v>-34149865</v>
      </c>
      <c r="D1727" s="26">
        <v>-34149865</v>
      </c>
      <c r="E1727" s="26">
        <v>0</v>
      </c>
      <c r="F1727" s="26"/>
    </row>
    <row r="1728" spans="2:7" ht="15" customHeight="1">
      <c r="B1728" s="90" t="s">
        <v>1665</v>
      </c>
      <c r="C1728" s="26">
        <v>-14741800.550000001</v>
      </c>
      <c r="D1728" s="26">
        <v>-14741800.550000001</v>
      </c>
      <c r="E1728" s="26">
        <v>0</v>
      </c>
      <c r="F1728" s="26"/>
    </row>
    <row r="1729" spans="2:6" ht="15" customHeight="1">
      <c r="B1729" s="90" t="s">
        <v>1666</v>
      </c>
      <c r="C1729" s="26">
        <v>-62776706.899999999</v>
      </c>
      <c r="D1729" s="26">
        <v>-62776706.899999999</v>
      </c>
      <c r="E1729" s="26">
        <v>0</v>
      </c>
      <c r="F1729" s="26"/>
    </row>
    <row r="1730" spans="2:6" ht="15" customHeight="1">
      <c r="B1730" s="90" t="s">
        <v>1667</v>
      </c>
      <c r="C1730" s="26">
        <v>-117735375</v>
      </c>
      <c r="D1730" s="26">
        <v>-117735375</v>
      </c>
      <c r="E1730" s="26">
        <v>0</v>
      </c>
      <c r="F1730" s="26"/>
    </row>
    <row r="1731" spans="2:6" ht="15" customHeight="1">
      <c r="B1731" s="90" t="s">
        <v>1668</v>
      </c>
      <c r="C1731" s="26">
        <v>130446998.86</v>
      </c>
      <c r="D1731" s="26">
        <v>108518634.81</v>
      </c>
      <c r="E1731" s="26">
        <v>-21928364.049999997</v>
      </c>
      <c r="F1731" s="26"/>
    </row>
    <row r="1732" spans="2:6" ht="15" customHeight="1">
      <c r="B1732" s="90" t="s">
        <v>1669</v>
      </c>
      <c r="C1732" s="26">
        <v>83661237.200000003</v>
      </c>
      <c r="D1732" s="26">
        <v>83661237.200000003</v>
      </c>
      <c r="E1732" s="26">
        <v>0</v>
      </c>
      <c r="F1732" s="26"/>
    </row>
    <row r="1733" spans="2:6" ht="15" customHeight="1">
      <c r="B1733" s="28" t="s">
        <v>1670</v>
      </c>
      <c r="C1733" s="26">
        <v>-52710935.170000002</v>
      </c>
      <c r="D1733" s="26">
        <v>-52710935.170000002</v>
      </c>
      <c r="E1733" s="26">
        <v>0</v>
      </c>
      <c r="F1733" s="26"/>
    </row>
    <row r="1734" spans="2:6" ht="15" customHeight="1">
      <c r="C1734" s="29">
        <v>-112385771.98999998</v>
      </c>
      <c r="D1734" s="29">
        <v>-134314136.03999999</v>
      </c>
      <c r="E1734" s="114"/>
      <c r="F1734" s="116"/>
    </row>
    <row r="1738" spans="2:6" ht="15" customHeight="1">
      <c r="B1738" s="15" t="s">
        <v>1671</v>
      </c>
    </row>
    <row r="1740" spans="2:6" ht="15" customHeight="1">
      <c r="B1740" s="101" t="s">
        <v>1672</v>
      </c>
      <c r="C1740" s="102" t="s">
        <v>446</v>
      </c>
      <c r="D1740" s="22" t="s">
        <v>447</v>
      </c>
      <c r="E1740" s="22" t="s">
        <v>448</v>
      </c>
    </row>
    <row r="1741" spans="2:6" ht="15" customHeight="1">
      <c r="B1741" s="40" t="s">
        <v>1673</v>
      </c>
      <c r="C1741" s="24"/>
      <c r="D1741" s="24"/>
      <c r="E1741" s="24"/>
    </row>
    <row r="1742" spans="2:6" ht="15" customHeight="1">
      <c r="B1742" s="90" t="s">
        <v>1674</v>
      </c>
      <c r="C1742" s="26">
        <v>5708.34</v>
      </c>
      <c r="D1742" s="26">
        <v>10990</v>
      </c>
      <c r="E1742" s="26">
        <v>5281.66</v>
      </c>
    </row>
    <row r="1743" spans="2:6" ht="15" customHeight="1">
      <c r="B1743" s="90" t="s">
        <v>1675</v>
      </c>
      <c r="C1743" s="26">
        <v>3558169.43</v>
      </c>
      <c r="D1743" s="26">
        <v>27146.1</v>
      </c>
      <c r="E1743" s="26">
        <v>-3531023.33</v>
      </c>
    </row>
    <row r="1744" spans="2:6" ht="15" customHeight="1">
      <c r="B1744" s="90" t="s">
        <v>1676</v>
      </c>
      <c r="C1744" s="26">
        <v>1967915.92</v>
      </c>
      <c r="D1744" s="26">
        <v>29770569.75</v>
      </c>
      <c r="E1744" s="26">
        <v>27802653.829999998</v>
      </c>
    </row>
    <row r="1745" spans="2:5" ht="15" customHeight="1">
      <c r="B1745" s="90" t="s">
        <v>1677</v>
      </c>
      <c r="C1745" s="26">
        <v>3036.28</v>
      </c>
      <c r="D1745" s="26">
        <v>1882.96</v>
      </c>
      <c r="E1745" s="26">
        <v>-1153.3200000000002</v>
      </c>
    </row>
    <row r="1746" spans="2:5" ht="15" customHeight="1">
      <c r="B1746" s="90" t="s">
        <v>1678</v>
      </c>
      <c r="C1746" s="26">
        <v>9613107.8800000008</v>
      </c>
      <c r="D1746" s="26">
        <v>32661666.870000001</v>
      </c>
      <c r="E1746" s="26">
        <v>23048558.990000002</v>
      </c>
    </row>
    <row r="1747" spans="2:5" ht="15" customHeight="1">
      <c r="B1747" s="90" t="s">
        <v>1679</v>
      </c>
      <c r="C1747" s="26">
        <v>9698678.0999999996</v>
      </c>
      <c r="D1747" s="26">
        <v>20000</v>
      </c>
      <c r="E1747" s="26">
        <v>-9678678.0999999996</v>
      </c>
    </row>
    <row r="1748" spans="2:5" ht="15" customHeight="1">
      <c r="B1748" s="90" t="s">
        <v>1680</v>
      </c>
      <c r="C1748" s="26">
        <v>20625.7</v>
      </c>
      <c r="D1748" s="26">
        <v>20625.7</v>
      </c>
      <c r="E1748" s="26">
        <v>0</v>
      </c>
    </row>
    <row r="1749" spans="2:5" ht="15" customHeight="1">
      <c r="B1749" s="90" t="s">
        <v>1681</v>
      </c>
      <c r="C1749" s="26">
        <v>190146.93</v>
      </c>
      <c r="D1749" s="26">
        <v>185356.24</v>
      </c>
      <c r="E1749" s="26">
        <v>-4790.6900000000023</v>
      </c>
    </row>
    <row r="1750" spans="2:5" ht="15" customHeight="1">
      <c r="B1750" s="90" t="s">
        <v>1682</v>
      </c>
      <c r="C1750" s="26">
        <v>13119.16</v>
      </c>
      <c r="D1750" s="26">
        <v>12916.16</v>
      </c>
      <c r="E1750" s="26">
        <v>-203</v>
      </c>
    </row>
    <row r="1751" spans="2:5" ht="15" customHeight="1">
      <c r="B1751" s="90" t="s">
        <v>1683</v>
      </c>
      <c r="C1751" s="26">
        <v>317418.89</v>
      </c>
      <c r="D1751" s="26">
        <v>23328718.829999998</v>
      </c>
      <c r="E1751" s="26">
        <v>23011299.939999998</v>
      </c>
    </row>
    <row r="1752" spans="2:5" ht="15" customHeight="1">
      <c r="B1752" s="90" t="s">
        <v>1684</v>
      </c>
      <c r="C1752" s="26">
        <v>1457716.98</v>
      </c>
      <c r="D1752" s="26">
        <v>343967.31</v>
      </c>
      <c r="E1752" s="26">
        <v>-1113749.67</v>
      </c>
    </row>
    <row r="1753" spans="2:5" ht="15" customHeight="1">
      <c r="B1753" s="90" t="s">
        <v>1685</v>
      </c>
      <c r="C1753" s="26">
        <v>265574.94</v>
      </c>
      <c r="D1753" s="26">
        <v>50988756.520000003</v>
      </c>
      <c r="E1753" s="26">
        <v>50723181.580000006</v>
      </c>
    </row>
    <row r="1754" spans="2:5" ht="15" hidden="1" customHeight="1">
      <c r="B1754" s="90" t="s">
        <v>1686</v>
      </c>
      <c r="C1754" s="26">
        <v>0</v>
      </c>
      <c r="D1754" s="26">
        <v>0</v>
      </c>
      <c r="E1754" s="26">
        <v>0</v>
      </c>
    </row>
    <row r="1755" spans="2:5" ht="15" customHeight="1">
      <c r="B1755" s="90" t="s">
        <v>1687</v>
      </c>
      <c r="C1755" s="26">
        <v>30627296.93</v>
      </c>
      <c r="D1755" s="26">
        <v>2541955.17</v>
      </c>
      <c r="E1755" s="26">
        <v>-28085341.759999998</v>
      </c>
    </row>
    <row r="1756" spans="2:5" ht="15" customHeight="1">
      <c r="B1756" s="90" t="s">
        <v>1688</v>
      </c>
      <c r="C1756" s="26">
        <v>21326.61</v>
      </c>
      <c r="D1756" s="26">
        <v>21326.61</v>
      </c>
      <c r="E1756" s="26">
        <v>0</v>
      </c>
    </row>
    <row r="1757" spans="2:5" ht="15" customHeight="1">
      <c r="B1757" s="90" t="s">
        <v>1689</v>
      </c>
      <c r="C1757" s="26">
        <v>10000</v>
      </c>
      <c r="D1757" s="26">
        <v>10000</v>
      </c>
      <c r="E1757" s="26">
        <v>0</v>
      </c>
    </row>
    <row r="1758" spans="2:5" ht="15" customHeight="1">
      <c r="B1758" s="90" t="s">
        <v>1690</v>
      </c>
      <c r="C1758" s="26">
        <v>7738457.0999999996</v>
      </c>
      <c r="D1758" s="26">
        <v>6839058.6799999997</v>
      </c>
      <c r="E1758" s="26">
        <v>-899398.41999999993</v>
      </c>
    </row>
    <row r="1759" spans="2:5" ht="15" customHeight="1">
      <c r="B1759" s="90" t="s">
        <v>1691</v>
      </c>
      <c r="C1759" s="26">
        <v>960692.55</v>
      </c>
      <c r="D1759" s="26">
        <v>1028019.36</v>
      </c>
      <c r="E1759" s="26">
        <v>67326.809999999939</v>
      </c>
    </row>
    <row r="1760" spans="2:5" ht="15" customHeight="1">
      <c r="B1760" s="90" t="s">
        <v>1692</v>
      </c>
      <c r="C1760" s="26">
        <v>40121117.100000001</v>
      </c>
      <c r="D1760" s="26">
        <v>10001.5</v>
      </c>
      <c r="E1760" s="26">
        <v>-40111115.600000001</v>
      </c>
    </row>
    <row r="1761" spans="2:5" ht="15" customHeight="1">
      <c r="B1761" s="90" t="s">
        <v>1693</v>
      </c>
      <c r="C1761" s="26">
        <v>217700</v>
      </c>
      <c r="D1761" s="26">
        <v>678140.96</v>
      </c>
      <c r="E1761" s="26">
        <v>460440.95999999996</v>
      </c>
    </row>
    <row r="1762" spans="2:5" ht="15" customHeight="1">
      <c r="B1762" s="90" t="s">
        <v>13</v>
      </c>
      <c r="C1762" s="26">
        <v>357013445.98000002</v>
      </c>
      <c r="D1762" s="26">
        <v>511826390.29000002</v>
      </c>
      <c r="E1762" s="26">
        <v>154812944.31</v>
      </c>
    </row>
    <row r="1763" spans="2:5" ht="15" customHeight="1">
      <c r="B1763" s="90" t="s">
        <v>14</v>
      </c>
      <c r="C1763" s="26">
        <v>62759471.289999999</v>
      </c>
      <c r="D1763" s="26">
        <v>63769646.25</v>
      </c>
      <c r="E1763" s="26">
        <v>1010174.9600000009</v>
      </c>
    </row>
    <row r="1764" spans="2:5" ht="15" customHeight="1">
      <c r="B1764" s="90" t="s">
        <v>15</v>
      </c>
      <c r="C1764" s="26">
        <v>0</v>
      </c>
      <c r="D1764" s="26">
        <v>0</v>
      </c>
      <c r="E1764" s="26">
        <v>0</v>
      </c>
    </row>
    <row r="1765" spans="2:5" ht="15" customHeight="1">
      <c r="B1765" s="90" t="s">
        <v>1694</v>
      </c>
      <c r="C1765" s="26">
        <v>5000</v>
      </c>
      <c r="D1765" s="26">
        <v>4999.99</v>
      </c>
      <c r="E1765" s="26">
        <v>-1.0000000000218279E-2</v>
      </c>
    </row>
    <row r="1766" spans="2:5" ht="15" customHeight="1">
      <c r="B1766" s="90" t="s">
        <v>1695</v>
      </c>
      <c r="C1766" s="26">
        <v>33362216.82</v>
      </c>
      <c r="D1766" s="26">
        <v>17627213.41</v>
      </c>
      <c r="E1766" s="26">
        <v>-15735003.41</v>
      </c>
    </row>
    <row r="1767" spans="2:5" ht="15" customHeight="1">
      <c r="B1767" s="28" t="s">
        <v>1696</v>
      </c>
      <c r="C1767" s="26">
        <v>50000</v>
      </c>
      <c r="D1767" s="26">
        <v>50000</v>
      </c>
      <c r="E1767" s="26">
        <v>0</v>
      </c>
    </row>
    <row r="1768" spans="2:5" ht="15" customHeight="1">
      <c r="C1768" s="29">
        <v>559997942.93000007</v>
      </c>
      <c r="D1768" s="29">
        <v>741779348.66000009</v>
      </c>
      <c r="E1768" s="29">
        <v>559997942.93000007</v>
      </c>
    </row>
    <row r="1771" spans="2:5" ht="15" customHeight="1">
      <c r="B1771" s="101" t="s">
        <v>1697</v>
      </c>
      <c r="C1771" s="102" t="s">
        <v>448</v>
      </c>
      <c r="D1771" s="22" t="s">
        <v>1698</v>
      </c>
      <c r="E1771" s="10"/>
    </row>
    <row r="1772" spans="2:5" ht="15" customHeight="1">
      <c r="B1772" s="23" t="s">
        <v>1699</v>
      </c>
      <c r="C1772" s="110"/>
      <c r="D1772" s="24"/>
      <c r="E1772" s="38"/>
    </row>
    <row r="1773" spans="2:5" ht="15" customHeight="1">
      <c r="B1773" s="31"/>
      <c r="C1773" s="27"/>
      <c r="D1773" s="26"/>
      <c r="E1773" s="38"/>
    </row>
    <row r="1774" spans="2:5" ht="15" customHeight="1">
      <c r="B1774" s="31" t="s">
        <v>1700</v>
      </c>
      <c r="C1774" s="27">
        <v>-23037361.299999963</v>
      </c>
      <c r="D1774" s="26"/>
      <c r="E1774" s="38"/>
    </row>
    <row r="1775" spans="2:5" ht="15" customHeight="1">
      <c r="B1775" s="31"/>
      <c r="C1775" s="27"/>
      <c r="D1775" s="26"/>
      <c r="E1775" s="38"/>
    </row>
    <row r="1776" spans="2:5" ht="15" customHeight="1">
      <c r="B1776" s="31" t="s">
        <v>1701</v>
      </c>
      <c r="C1776" s="27">
        <v>6428155.7300000004</v>
      </c>
      <c r="D1776" s="26"/>
      <c r="E1776" s="38"/>
    </row>
    <row r="1777" spans="2:7" ht="15" customHeight="1">
      <c r="B1777" s="31"/>
      <c r="C1777" s="27"/>
      <c r="D1777" s="26"/>
      <c r="E1777" s="38"/>
    </row>
    <row r="1778" spans="2:7" ht="15" customHeight="1">
      <c r="B1778" s="31" t="s">
        <v>1702</v>
      </c>
      <c r="C1778" s="27">
        <v>-492600</v>
      </c>
      <c r="D1778" s="26"/>
      <c r="E1778" s="38"/>
      <c r="F1778" s="10"/>
      <c r="G1778" s="10"/>
    </row>
    <row r="1779" spans="2:7" ht="15" customHeight="1">
      <c r="B1779" s="57"/>
      <c r="C1779" s="113"/>
      <c r="D1779" s="112"/>
      <c r="E1779" s="38"/>
      <c r="F1779" s="10"/>
      <c r="G1779" s="10"/>
    </row>
    <row r="1780" spans="2:7" ht="15" customHeight="1">
      <c r="C1780" s="29">
        <v>-17101805.569999963</v>
      </c>
      <c r="D1780" s="22"/>
      <c r="E1780" s="10"/>
      <c r="F1780" s="10"/>
      <c r="G1780" s="10"/>
    </row>
    <row r="1781" spans="2:7" ht="15" customHeight="1">
      <c r="F1781" s="10"/>
      <c r="G1781" s="10"/>
    </row>
    <row r="1782" spans="2:7" ht="15" customHeight="1">
      <c r="B1782"/>
      <c r="F1782" s="10"/>
      <c r="G1782" s="10"/>
    </row>
    <row r="1783" spans="2:7" ht="15" customHeight="1">
      <c r="F1783" s="10"/>
      <c r="G1783" s="10"/>
    </row>
    <row r="1784" spans="2:7" ht="15" customHeight="1">
      <c r="F1784" s="10"/>
      <c r="G1784" s="10"/>
    </row>
    <row r="1785" spans="2:7" ht="15" customHeight="1">
      <c r="B1785" s="15" t="s">
        <v>1703</v>
      </c>
      <c r="F1785" s="10"/>
      <c r="G1785" s="10"/>
    </row>
    <row r="1786" spans="2:7" ht="15" customHeight="1">
      <c r="B1786" s="15" t="s">
        <v>1704</v>
      </c>
      <c r="F1786" s="10"/>
      <c r="G1786" s="10"/>
    </row>
    <row r="1787" spans="2:7" ht="15" customHeight="1">
      <c r="B1787" s="119"/>
      <c r="C1787" s="119"/>
      <c r="D1787" s="119"/>
      <c r="E1787" s="119"/>
      <c r="F1787" s="10"/>
      <c r="G1787" s="10"/>
    </row>
    <row r="1788" spans="2:7" ht="15" customHeight="1">
      <c r="B1788" s="120"/>
      <c r="C1788" s="120"/>
      <c r="D1788" s="120"/>
      <c r="E1788" s="120"/>
      <c r="F1788" s="10"/>
      <c r="G1788" s="10"/>
    </row>
    <row r="1789" spans="2:7" ht="15" customHeight="1">
      <c r="B1789" s="121" t="s">
        <v>1705</v>
      </c>
      <c r="C1789" s="122"/>
      <c r="D1789" s="122"/>
      <c r="E1789" s="123"/>
      <c r="F1789" s="10"/>
      <c r="G1789" s="10"/>
    </row>
    <row r="1790" spans="2:7" ht="15" customHeight="1">
      <c r="B1790" s="124" t="s">
        <v>1706</v>
      </c>
      <c r="C1790" s="125"/>
      <c r="D1790" s="125"/>
      <c r="E1790" s="126"/>
      <c r="F1790" s="10"/>
      <c r="G1790" s="127"/>
    </row>
    <row r="1791" spans="2:7" ht="15" customHeight="1">
      <c r="B1791" s="128" t="s">
        <v>1707</v>
      </c>
      <c r="C1791" s="129"/>
      <c r="D1791" s="129"/>
      <c r="E1791" s="130"/>
      <c r="F1791" s="10"/>
      <c r="G1791" s="127"/>
    </row>
    <row r="1792" spans="2:7" ht="15" customHeight="1">
      <c r="B1792" s="131" t="s">
        <v>1708</v>
      </c>
      <c r="C1792" s="132"/>
      <c r="E1792" s="133">
        <f>+[1]EAI!H23</f>
        <v>266431066.40000001</v>
      </c>
      <c r="F1792" s="10"/>
      <c r="G1792" s="127"/>
    </row>
    <row r="1793" spans="2:7" ht="15" customHeight="1">
      <c r="B1793" s="134"/>
      <c r="C1793" s="134"/>
      <c r="D1793" s="10"/>
      <c r="F1793" s="10"/>
      <c r="G1793" s="127"/>
    </row>
    <row r="1794" spans="2:7" ht="15" customHeight="1">
      <c r="B1794" s="135" t="s">
        <v>1709</v>
      </c>
      <c r="C1794" s="135"/>
      <c r="D1794" s="136"/>
      <c r="E1794" s="137">
        <v>33286144.639999997</v>
      </c>
      <c r="F1794" s="10"/>
      <c r="G1794" s="10"/>
    </row>
    <row r="1795" spans="2:7" ht="15" customHeight="1">
      <c r="B1795" s="138" t="s">
        <v>1710</v>
      </c>
      <c r="C1795" s="138"/>
      <c r="D1795" s="139">
        <v>0</v>
      </c>
      <c r="E1795" s="140"/>
      <c r="F1795" s="10"/>
      <c r="G1795" s="10"/>
    </row>
    <row r="1796" spans="2:7" ht="15" customHeight="1">
      <c r="B1796" s="138" t="s">
        <v>1711</v>
      </c>
      <c r="C1796" s="138"/>
      <c r="D1796" s="139">
        <v>0</v>
      </c>
      <c r="E1796" s="140"/>
      <c r="F1796" s="10"/>
      <c r="G1796" s="10"/>
    </row>
    <row r="1797" spans="2:7" ht="15" customHeight="1">
      <c r="B1797" s="138" t="s">
        <v>1712</v>
      </c>
      <c r="C1797" s="138"/>
      <c r="D1797" s="139">
        <v>0</v>
      </c>
      <c r="E1797" s="140"/>
      <c r="F1797" s="10"/>
      <c r="G1797" s="10"/>
    </row>
    <row r="1798" spans="2:7" ht="15" customHeight="1">
      <c r="B1798" s="138" t="s">
        <v>1713</v>
      </c>
      <c r="C1798" s="138"/>
      <c r="D1798" s="139">
        <v>677605.2</v>
      </c>
      <c r="E1798" s="140"/>
      <c r="F1798" s="10"/>
      <c r="G1798" s="10"/>
    </row>
    <row r="1799" spans="2:7" ht="15" customHeight="1">
      <c r="B1799" s="141" t="s">
        <v>1714</v>
      </c>
      <c r="C1799" s="142"/>
      <c r="D1799" s="139">
        <v>32608539.439999998</v>
      </c>
      <c r="E1799" s="140"/>
      <c r="F1799" s="10"/>
      <c r="G1799" s="10"/>
    </row>
    <row r="1800" spans="2:7" ht="15" customHeight="1">
      <c r="B1800" s="134"/>
      <c r="C1800" s="134"/>
      <c r="D1800" s="10"/>
      <c r="F1800" s="10"/>
      <c r="G1800" s="10"/>
    </row>
    <row r="1801" spans="2:7" ht="15" customHeight="1">
      <c r="B1801" s="135" t="s">
        <v>1715</v>
      </c>
      <c r="C1801" s="135"/>
      <c r="D1801" s="136"/>
      <c r="E1801" s="137">
        <v>44905065.310000002</v>
      </c>
      <c r="F1801" s="10"/>
      <c r="G1801" s="10"/>
    </row>
    <row r="1802" spans="2:7" ht="15" customHeight="1">
      <c r="B1802" s="138" t="s">
        <v>1716</v>
      </c>
      <c r="C1802" s="138"/>
      <c r="D1802" s="139">
        <v>0</v>
      </c>
      <c r="E1802" s="140"/>
      <c r="F1802" s="10"/>
      <c r="G1802" s="10"/>
    </row>
    <row r="1803" spans="2:7" ht="15" customHeight="1">
      <c r="B1803" s="138" t="s">
        <v>1717</v>
      </c>
      <c r="C1803" s="138"/>
      <c r="D1803" s="139">
        <v>0</v>
      </c>
      <c r="E1803" s="140"/>
      <c r="F1803" s="10"/>
      <c r="G1803" s="10"/>
    </row>
    <row r="1804" spans="2:7" ht="15" customHeight="1">
      <c r="B1804" s="138" t="s">
        <v>1718</v>
      </c>
      <c r="C1804" s="138"/>
      <c r="D1804" s="139">
        <v>0</v>
      </c>
      <c r="E1804" s="140"/>
      <c r="F1804" s="10"/>
      <c r="G1804" s="10"/>
    </row>
    <row r="1805" spans="2:7" ht="15" customHeight="1">
      <c r="B1805" s="143" t="s">
        <v>1719</v>
      </c>
      <c r="C1805" s="144"/>
      <c r="D1805" s="139">
        <v>44905065.310000002</v>
      </c>
      <c r="E1805" s="145"/>
      <c r="F1805" s="10"/>
      <c r="G1805" s="10"/>
    </row>
    <row r="1806" spans="2:7" ht="15" customHeight="1">
      <c r="B1806" s="134"/>
      <c r="C1806" s="134"/>
      <c r="F1806" s="10"/>
      <c r="G1806" s="10"/>
    </row>
    <row r="1807" spans="2:7" ht="15" customHeight="1">
      <c r="B1807" s="146" t="s">
        <v>1720</v>
      </c>
      <c r="C1807" s="146"/>
      <c r="E1807" s="147">
        <v>254812145.73000002</v>
      </c>
      <c r="F1807" s="148"/>
      <c r="G1807" s="127"/>
    </row>
    <row r="1808" spans="2:7" ht="15" customHeight="1">
      <c r="B1808" s="120"/>
      <c r="C1808" s="120"/>
      <c r="D1808" s="120"/>
      <c r="E1808" s="120"/>
      <c r="F1808" s="10"/>
      <c r="G1808" s="10"/>
    </row>
    <row r="1809" spans="2:7" ht="15" customHeight="1">
      <c r="B1809" s="120"/>
      <c r="C1809" s="120"/>
      <c r="D1809" s="120"/>
      <c r="E1809" s="120"/>
      <c r="F1809" s="10"/>
      <c r="G1809" s="10"/>
    </row>
    <row r="1810" spans="2:7" ht="15" customHeight="1">
      <c r="B1810" s="121" t="s">
        <v>1721</v>
      </c>
      <c r="C1810" s="122"/>
      <c r="D1810" s="122"/>
      <c r="E1810" s="123"/>
      <c r="F1810" s="10"/>
      <c r="G1810" s="10"/>
    </row>
    <row r="1811" spans="2:7" ht="15" customHeight="1">
      <c r="B1811" s="124" t="s">
        <v>1706</v>
      </c>
      <c r="C1811" s="125"/>
      <c r="D1811" s="125"/>
      <c r="E1811" s="126"/>
      <c r="F1811" s="10"/>
      <c r="G1811" s="10"/>
    </row>
    <row r="1812" spans="2:7" ht="15" customHeight="1">
      <c r="B1812" s="128" t="s">
        <v>1707</v>
      </c>
      <c r="C1812" s="129"/>
      <c r="D1812" s="129"/>
      <c r="E1812" s="130"/>
      <c r="F1812" s="10"/>
      <c r="G1812" s="10"/>
    </row>
    <row r="1813" spans="2:7" ht="15" customHeight="1">
      <c r="B1813" s="131" t="s">
        <v>1722</v>
      </c>
      <c r="C1813" s="132"/>
      <c r="E1813" s="149">
        <v>83223653.38000001</v>
      </c>
      <c r="F1813" s="10"/>
      <c r="G1813" s="10"/>
    </row>
    <row r="1814" spans="2:7" ht="15" customHeight="1">
      <c r="B1814" s="134"/>
      <c r="C1814" s="134"/>
      <c r="F1814" s="10"/>
      <c r="G1814" s="10"/>
    </row>
    <row r="1815" spans="2:7" ht="15" customHeight="1">
      <c r="B1815" s="150" t="s">
        <v>1723</v>
      </c>
      <c r="C1815" s="150"/>
      <c r="D1815" s="136"/>
      <c r="E1815" s="151">
        <v>52333592.164000019</v>
      </c>
      <c r="F1815" s="10"/>
      <c r="G1815" s="10"/>
    </row>
    <row r="1816" spans="2:7" ht="15" customHeight="1">
      <c r="B1816" s="138" t="s">
        <v>1724</v>
      </c>
      <c r="C1816" s="138"/>
      <c r="D1816" s="139">
        <v>254438.38</v>
      </c>
      <c r="E1816" s="152"/>
      <c r="F1816" s="10"/>
      <c r="G1816" s="10"/>
    </row>
    <row r="1817" spans="2:7" ht="15" customHeight="1">
      <c r="B1817" s="138" t="s">
        <v>1725</v>
      </c>
      <c r="C1817" s="138"/>
      <c r="D1817" s="139">
        <v>65450</v>
      </c>
      <c r="E1817" s="152"/>
      <c r="F1817" s="10"/>
      <c r="G1817" s="10"/>
    </row>
    <row r="1818" spans="2:7" ht="15" customHeight="1">
      <c r="B1818" s="138" t="s">
        <v>1726</v>
      </c>
      <c r="C1818" s="138"/>
      <c r="D1818" s="139"/>
      <c r="E1818" s="152"/>
      <c r="F1818" s="10"/>
      <c r="G1818" s="10"/>
    </row>
    <row r="1819" spans="2:7" ht="15" customHeight="1">
      <c r="B1819" s="138" t="s">
        <v>1727</v>
      </c>
      <c r="C1819" s="138"/>
      <c r="D1819" s="139">
        <v>7916344.790000001</v>
      </c>
      <c r="E1819" s="152"/>
      <c r="F1819" s="10"/>
      <c r="G1819" s="10"/>
    </row>
    <row r="1820" spans="2:7" ht="15" customHeight="1">
      <c r="B1820" s="138" t="s">
        <v>1728</v>
      </c>
      <c r="C1820" s="138"/>
      <c r="D1820" s="139"/>
      <c r="E1820" s="152"/>
      <c r="F1820" s="10"/>
      <c r="G1820" s="127"/>
    </row>
    <row r="1821" spans="2:7" ht="15" customHeight="1">
      <c r="B1821" s="138" t="s">
        <v>1729</v>
      </c>
      <c r="C1821" s="138"/>
      <c r="D1821" s="139"/>
      <c r="E1821" s="152"/>
      <c r="F1821" s="10"/>
      <c r="G1821" s="10"/>
    </row>
    <row r="1822" spans="2:7" ht="15" customHeight="1">
      <c r="B1822" s="138" t="s">
        <v>1730</v>
      </c>
      <c r="C1822" s="138"/>
      <c r="D1822" s="139"/>
      <c r="E1822" s="152"/>
      <c r="F1822" s="10"/>
      <c r="G1822" s="127"/>
    </row>
    <row r="1823" spans="2:7" ht="15" customHeight="1">
      <c r="B1823" s="138" t="s">
        <v>1731</v>
      </c>
      <c r="C1823" s="138"/>
      <c r="D1823" s="139">
        <v>779235.72</v>
      </c>
      <c r="E1823" s="152"/>
      <c r="F1823" s="10"/>
      <c r="G1823" s="10"/>
    </row>
    <row r="1824" spans="2:7" ht="15" customHeight="1">
      <c r="B1824" s="138" t="s">
        <v>1732</v>
      </c>
      <c r="C1824" s="138"/>
      <c r="D1824" s="139"/>
      <c r="E1824" s="152"/>
      <c r="F1824" s="10"/>
      <c r="G1824" s="127"/>
    </row>
    <row r="1825" spans="2:7" ht="15" customHeight="1">
      <c r="B1825" s="138" t="s">
        <v>1733</v>
      </c>
      <c r="C1825" s="138"/>
      <c r="D1825" s="139">
        <v>38827235.290000021</v>
      </c>
      <c r="E1825" s="152"/>
      <c r="F1825" s="10"/>
      <c r="G1825" s="127"/>
    </row>
    <row r="1826" spans="2:7" ht="15" customHeight="1">
      <c r="B1826" s="138" t="s">
        <v>1734</v>
      </c>
      <c r="C1826" s="138"/>
      <c r="D1826" s="139"/>
      <c r="E1826" s="152"/>
      <c r="F1826" s="10"/>
      <c r="G1826" s="127"/>
    </row>
    <row r="1827" spans="2:7" ht="15" customHeight="1">
      <c r="B1827" s="138" t="s">
        <v>1735</v>
      </c>
      <c r="C1827" s="138"/>
      <c r="D1827" s="139"/>
      <c r="E1827" s="152"/>
      <c r="F1827" s="10"/>
      <c r="G1827" s="127"/>
    </row>
    <row r="1828" spans="2:7" ht="15" customHeight="1">
      <c r="B1828" s="138" t="s">
        <v>1736</v>
      </c>
      <c r="C1828" s="138"/>
      <c r="D1828" s="139"/>
      <c r="E1828" s="152"/>
      <c r="F1828" s="10"/>
      <c r="G1828" s="153"/>
    </row>
    <row r="1829" spans="2:7" ht="15" customHeight="1">
      <c r="B1829" s="138" t="s">
        <v>1737</v>
      </c>
      <c r="C1829" s="138"/>
      <c r="D1829" s="139"/>
      <c r="E1829" s="152"/>
      <c r="F1829" s="10"/>
      <c r="G1829" s="10"/>
    </row>
    <row r="1830" spans="2:7" ht="15" customHeight="1">
      <c r="B1830" s="138" t="s">
        <v>1738</v>
      </c>
      <c r="C1830" s="138"/>
      <c r="D1830" s="139"/>
      <c r="E1830" s="152"/>
      <c r="F1830" s="10"/>
      <c r="G1830" s="10"/>
    </row>
    <row r="1831" spans="2:7" ht="15" customHeight="1">
      <c r="B1831" s="138" t="s">
        <v>1739</v>
      </c>
      <c r="C1831" s="138"/>
      <c r="D1831" s="139">
        <v>4490887.9840000002</v>
      </c>
      <c r="E1831" s="152"/>
      <c r="F1831" s="10"/>
      <c r="G1831" s="10"/>
    </row>
    <row r="1832" spans="2:7" ht="15" customHeight="1">
      <c r="B1832" s="154" t="s">
        <v>1740</v>
      </c>
      <c r="C1832" s="155"/>
      <c r="D1832" s="139"/>
      <c r="E1832" s="152"/>
      <c r="F1832" s="10"/>
      <c r="G1832" s="10"/>
    </row>
    <row r="1833" spans="2:7" ht="15" customHeight="1">
      <c r="B1833" s="134"/>
      <c r="C1833" s="134"/>
      <c r="F1833" s="10"/>
      <c r="G1833" s="10"/>
    </row>
    <row r="1834" spans="2:7" ht="15" customHeight="1">
      <c r="B1834" s="150" t="s">
        <v>1741</v>
      </c>
      <c r="C1834" s="150"/>
      <c r="D1834" s="136"/>
      <c r="E1834" s="151">
        <v>149492676.87</v>
      </c>
      <c r="F1834" s="10"/>
      <c r="G1834" s="10"/>
    </row>
    <row r="1835" spans="2:7" ht="15" customHeight="1">
      <c r="B1835" s="138" t="s">
        <v>1742</v>
      </c>
      <c r="C1835" s="138"/>
      <c r="D1835" s="139">
        <v>6233467.0299999984</v>
      </c>
      <c r="E1835" s="152"/>
      <c r="F1835" s="10"/>
      <c r="G1835" s="10"/>
    </row>
    <row r="1836" spans="2:7" ht="15" customHeight="1">
      <c r="B1836" s="138" t="s">
        <v>1743</v>
      </c>
      <c r="C1836" s="138"/>
      <c r="D1836" s="139"/>
      <c r="E1836" s="152"/>
      <c r="F1836" s="10"/>
      <c r="G1836" s="10"/>
    </row>
    <row r="1837" spans="2:7" ht="15" customHeight="1">
      <c r="B1837" s="138" t="s">
        <v>1744</v>
      </c>
      <c r="C1837" s="138"/>
      <c r="D1837" s="139">
        <v>107777563.88000003</v>
      </c>
      <c r="E1837" s="152"/>
      <c r="F1837" s="10"/>
      <c r="G1837" s="10"/>
    </row>
    <row r="1838" spans="2:7" ht="15" customHeight="1">
      <c r="B1838" s="138" t="s">
        <v>1745</v>
      </c>
      <c r="C1838" s="138"/>
      <c r="D1838" s="139"/>
      <c r="E1838" s="152"/>
      <c r="F1838" s="10"/>
      <c r="G1838" s="10"/>
    </row>
    <row r="1839" spans="2:7" ht="15" customHeight="1">
      <c r="B1839" s="138" t="s">
        <v>1746</v>
      </c>
      <c r="C1839" s="138"/>
      <c r="D1839" s="139"/>
      <c r="E1839" s="152"/>
      <c r="F1839" s="10"/>
      <c r="G1839" s="10"/>
    </row>
    <row r="1840" spans="2:7" ht="15" customHeight="1">
      <c r="B1840" s="138" t="s">
        <v>1747</v>
      </c>
      <c r="C1840" s="138"/>
      <c r="D1840" s="139"/>
      <c r="E1840" s="152"/>
      <c r="F1840" s="10"/>
      <c r="G1840" s="10"/>
    </row>
    <row r="1841" spans="2:7" ht="15" customHeight="1">
      <c r="B1841" s="154" t="s">
        <v>1748</v>
      </c>
      <c r="C1841" s="155"/>
      <c r="D1841" s="139">
        <v>35481645.959999993</v>
      </c>
      <c r="E1841" s="152"/>
      <c r="F1841" s="10"/>
      <c r="G1841" s="10"/>
    </row>
    <row r="1842" spans="2:7" ht="15" customHeight="1">
      <c r="B1842" s="134"/>
      <c r="C1842" s="134"/>
      <c r="F1842" s="10"/>
      <c r="G1842" s="10"/>
    </row>
    <row r="1843" spans="2:7" ht="15" customHeight="1">
      <c r="B1843" s="156" t="s">
        <v>1749</v>
      </c>
      <c r="E1843" s="147">
        <v>180382738.086</v>
      </c>
      <c r="F1843" s="148"/>
      <c r="G1843" s="127"/>
    </row>
    <row r="1844" spans="2:7" ht="15" customHeight="1">
      <c r="F1844" s="157"/>
      <c r="G1844" s="10"/>
    </row>
    <row r="1845" spans="2:7" ht="15" customHeight="1">
      <c r="F1845" s="158"/>
      <c r="G1845" s="10"/>
    </row>
    <row r="1846" spans="2:7" ht="15" customHeight="1">
      <c r="F1846" s="159"/>
      <c r="G1846" s="10"/>
    </row>
    <row r="1847" spans="2:7" ht="15" customHeight="1">
      <c r="F1847" s="159"/>
      <c r="G1847" s="10"/>
    </row>
    <row r="1848" spans="2:7" ht="15" customHeight="1">
      <c r="F1848" s="10"/>
      <c r="G1848" s="10"/>
    </row>
    <row r="1849" spans="2:7" ht="15" customHeight="1">
      <c r="B1849" s="160" t="s">
        <v>1750</v>
      </c>
      <c r="C1849" s="160"/>
      <c r="D1849" s="160"/>
      <c r="E1849" s="160"/>
      <c r="F1849" s="160"/>
      <c r="G1849" s="10"/>
    </row>
    <row r="1850" spans="2:7" ht="15" customHeight="1">
      <c r="B1850" s="161"/>
      <c r="C1850" s="161"/>
      <c r="D1850" s="161"/>
      <c r="E1850" s="161"/>
      <c r="F1850" s="161"/>
      <c r="G1850" s="10"/>
    </row>
    <row r="1851" spans="2:7" ht="15" customHeight="1">
      <c r="B1851" s="161"/>
      <c r="C1851" s="161"/>
      <c r="D1851" s="161"/>
      <c r="E1851" s="161"/>
      <c r="F1851" s="161"/>
      <c r="G1851" s="10"/>
    </row>
    <row r="1852" spans="2:7" ht="15" customHeight="1">
      <c r="B1852" s="72" t="s">
        <v>1751</v>
      </c>
      <c r="C1852" s="73" t="s">
        <v>446</v>
      </c>
      <c r="D1852" s="92" t="s">
        <v>447</v>
      </c>
      <c r="E1852" s="92" t="s">
        <v>448</v>
      </c>
      <c r="F1852" s="10"/>
      <c r="G1852" s="10"/>
    </row>
    <row r="1853" spans="2:7" ht="15" customHeight="1">
      <c r="B1853" s="100" t="s">
        <v>1752</v>
      </c>
      <c r="C1853" s="162">
        <v>0</v>
      </c>
      <c r="D1853" s="110"/>
      <c r="E1853" s="110"/>
      <c r="F1853" s="10"/>
      <c r="G1853" s="10"/>
    </row>
    <row r="1854" spans="2:7" ht="15" customHeight="1">
      <c r="C1854" s="22" t="s">
        <v>872</v>
      </c>
      <c r="D1854" s="22" t="s">
        <v>872</v>
      </c>
      <c r="E1854" s="22" t="s">
        <v>872</v>
      </c>
      <c r="F1854" s="10"/>
      <c r="G1854" s="10"/>
    </row>
    <row r="1855" spans="2:7" ht="15" customHeight="1">
      <c r="F1855" s="10"/>
      <c r="G1855" s="10"/>
    </row>
    <row r="1856" spans="2:7" ht="15" customHeight="1">
      <c r="F1856" s="10"/>
      <c r="G1856" s="10"/>
    </row>
    <row r="1857" spans="2:7" ht="15" customHeight="1">
      <c r="F1857" s="10"/>
      <c r="G1857" s="10"/>
    </row>
    <row r="1858" spans="2:7" ht="15" customHeight="1">
      <c r="F1858" s="10"/>
      <c r="G1858" s="10"/>
    </row>
    <row r="1859" spans="2:7" ht="15" customHeight="1">
      <c r="B1859" s="163" t="s">
        <v>1753</v>
      </c>
      <c r="F1859" s="10"/>
      <c r="G1859" s="10"/>
    </row>
    <row r="1860" spans="2:7" ht="15" customHeight="1">
      <c r="F1860" s="10"/>
      <c r="G1860" s="10"/>
    </row>
    <row r="1861" spans="2:7" ht="15" customHeight="1">
      <c r="C1861" s="120"/>
      <c r="D1861" s="120"/>
      <c r="E1861" s="120"/>
    </row>
    <row r="1862" spans="2:7" ht="15" customHeight="1">
      <c r="C1862" s="120"/>
      <c r="D1862" s="120"/>
      <c r="E1862" s="120"/>
    </row>
    <row r="1863" spans="2:7" ht="15" customHeight="1">
      <c r="C1863" s="120"/>
      <c r="D1863" s="120"/>
      <c r="E1863" s="120"/>
    </row>
    <row r="1864" spans="2:7" ht="15" customHeight="1">
      <c r="G1864" s="10"/>
    </row>
    <row r="1865" spans="2:7" ht="15" customHeight="1">
      <c r="B1865" s="164"/>
      <c r="C1865" s="120"/>
      <c r="D1865" s="164"/>
      <c r="E1865" s="164"/>
      <c r="F1865" s="165"/>
      <c r="G1865" s="165"/>
    </row>
    <row r="1866" spans="2:7" ht="15" customHeight="1">
      <c r="B1866" s="166" t="s">
        <v>1754</v>
      </c>
      <c r="C1866" s="120"/>
      <c r="D1866" s="167" t="s">
        <v>1755</v>
      </c>
      <c r="E1866" s="167"/>
      <c r="F1866" s="10"/>
      <c r="G1866" s="168"/>
    </row>
    <row r="1867" spans="2:7" ht="15" customHeight="1">
      <c r="B1867" s="166" t="s">
        <v>1756</v>
      </c>
      <c r="C1867" s="120"/>
      <c r="D1867" s="169" t="s">
        <v>1757</v>
      </c>
      <c r="E1867" s="169"/>
      <c r="F1867" s="170"/>
      <c r="G1867" s="170"/>
    </row>
    <row r="1868" spans="2:7" ht="15" customHeight="1">
      <c r="B1868" s="120"/>
      <c r="C1868" s="120"/>
      <c r="D1868" s="120"/>
      <c r="E1868" s="120"/>
      <c r="F1868" s="120"/>
      <c r="G1868" s="120"/>
    </row>
    <row r="1869" spans="2:7" ht="15" customHeight="1">
      <c r="B1869" s="120"/>
      <c r="C1869" s="120"/>
      <c r="D1869" s="120"/>
      <c r="E1869" s="120"/>
      <c r="F1869" s="120"/>
      <c r="G1869" s="120"/>
    </row>
  </sheetData>
  <mergeCells count="72">
    <mergeCell ref="B1840:C1840"/>
    <mergeCell ref="B1841:C1841"/>
    <mergeCell ref="B1842:C1842"/>
    <mergeCell ref="B1849:F1849"/>
    <mergeCell ref="D1866:E1866"/>
    <mergeCell ref="D1867:E1867"/>
    <mergeCell ref="B1834:C1834"/>
    <mergeCell ref="B1835:C1835"/>
    <mergeCell ref="B1836:C1836"/>
    <mergeCell ref="B1837:C1837"/>
    <mergeCell ref="B1838:C1838"/>
    <mergeCell ref="B1839:C1839"/>
    <mergeCell ref="B1828:C1828"/>
    <mergeCell ref="B1829:C1829"/>
    <mergeCell ref="B1830:C1830"/>
    <mergeCell ref="B1831:C1831"/>
    <mergeCell ref="B1832:C1832"/>
    <mergeCell ref="B1833:C1833"/>
    <mergeCell ref="B1822:C1822"/>
    <mergeCell ref="B1823:C1823"/>
    <mergeCell ref="B1824:C1824"/>
    <mergeCell ref="B1825:C1825"/>
    <mergeCell ref="B1826:C1826"/>
    <mergeCell ref="B1827:C1827"/>
    <mergeCell ref="B1816:C1816"/>
    <mergeCell ref="B1817:C1817"/>
    <mergeCell ref="B1818:C1818"/>
    <mergeCell ref="B1819:C1819"/>
    <mergeCell ref="B1820:C1820"/>
    <mergeCell ref="B1821:C1821"/>
    <mergeCell ref="B1810:E1810"/>
    <mergeCell ref="B1811:E1811"/>
    <mergeCell ref="B1812:E1812"/>
    <mergeCell ref="B1813:C1813"/>
    <mergeCell ref="B1814:C1814"/>
    <mergeCell ref="B1815:C1815"/>
    <mergeCell ref="B1802:C1802"/>
    <mergeCell ref="B1803:C1803"/>
    <mergeCell ref="B1804:C1804"/>
    <mergeCell ref="B1805:C1805"/>
    <mergeCell ref="B1806:C1806"/>
    <mergeCell ref="B1807:C1807"/>
    <mergeCell ref="B1796:C1796"/>
    <mergeCell ref="B1797:C1797"/>
    <mergeCell ref="B1798:C1798"/>
    <mergeCell ref="B1799:C1799"/>
    <mergeCell ref="B1800:C1800"/>
    <mergeCell ref="B1801:C1801"/>
    <mergeCell ref="B1790:E1790"/>
    <mergeCell ref="B1791:E1791"/>
    <mergeCell ref="B1792:C1792"/>
    <mergeCell ref="B1793:C1793"/>
    <mergeCell ref="B1794:C1794"/>
    <mergeCell ref="B1795:C1795"/>
    <mergeCell ref="D1454:E1454"/>
    <mergeCell ref="D1459:E1459"/>
    <mergeCell ref="D1480:E1480"/>
    <mergeCell ref="D1497:E1497"/>
    <mergeCell ref="B1787:E1787"/>
    <mergeCell ref="B1789:E1789"/>
    <mergeCell ref="D453:E453"/>
    <mergeCell ref="B893:B894"/>
    <mergeCell ref="C893:C894"/>
    <mergeCell ref="B899:D899"/>
    <mergeCell ref="D1429:E1429"/>
    <mergeCell ref="D1445:E1445"/>
    <mergeCell ref="A2:G2"/>
    <mergeCell ref="A3:G3"/>
    <mergeCell ref="A4:G4"/>
    <mergeCell ref="A9:G9"/>
    <mergeCell ref="G441:G445"/>
    <mergeCell ref="C451:E452"/>
  </mergeCells>
  <dataValidations count="4">
    <dataValidation allowBlank="1" showInputMessage="1" showErrorMessage="1" prompt="Especificar origen de dicho recurso: Federal, Estatal, Municipal, Particulares." sqref="D1406 D1432 D1448"/>
    <dataValidation allowBlank="1" showInputMessage="1" showErrorMessage="1" prompt="Características cualitativas significativas que les impacten financieramente." sqref="E1448 E1406 E1432 E898:E899 D898"/>
    <dataValidation allowBlank="1" showInputMessage="1" showErrorMessage="1" prompt="Corresponde al número de la cuenta de acuerdo al Plan de Cuentas emitido por el CONAC (DOF 22/11/2010)." sqref="B898:B899"/>
    <dataValidation allowBlank="1" showInputMessage="1" showErrorMessage="1" prompt="Saldo final del periodo que corresponde la cuenta pública presentada (mensual:  enero, febrero, marzo, etc.; trimestral: 1er, 2do, 3ro. o 4to.)." sqref="C898 C1448 C1406 C1432"/>
  </dataValidations>
  <pageMargins left="0.70866141732283472" right="0.70866141732283472" top="0.74803149606299213" bottom="0.74803149606299213" header="0.31496062992125984" footer="0.31496062992125984"/>
  <pageSetup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2017-07-05T21:39:24Z</cp:lastPrinted>
  <dcterms:created xsi:type="dcterms:W3CDTF">2017-07-05T21:38:26Z</dcterms:created>
  <dcterms:modified xsi:type="dcterms:W3CDTF">2017-07-05T21:39:33Z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