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2018-1 WEB CORR\"/>
    </mc:Choice>
  </mc:AlternateContent>
  <bookViews>
    <workbookView xWindow="0" yWindow="0" windowWidth="20490" windowHeight="7455"/>
  </bookViews>
  <sheets>
    <sheet name="CO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H47" i="1"/>
  <c r="J47" i="1"/>
  <c r="F47" i="1" l="1"/>
  <c r="E47" i="1"/>
  <c r="G47" i="1"/>
  <c r="D47" i="1" l="1"/>
</calcChain>
</file>

<file path=xl/sharedStrings.xml><?xml version="1.0" encoding="utf-8"?>
<sst xmlns="http://schemas.openxmlformats.org/spreadsheetml/2006/main" count="141" uniqueCount="128">
  <si>
    <t>ESTADO ANALÍTICO DEL EJERCICIO DEL PRESUPUESTO DE EGRESOS</t>
  </si>
  <si>
    <t>CLASIFICACIÓN POR OBJETO DEL GASTO (CAPÍTULO Y CONCEPTO)</t>
  </si>
  <si>
    <t>Del 1 al 31 de Marzo de 2018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</si>
  <si>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</si>
  <si>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</si>
  <si>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</si>
  <si>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</si>
  <si>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</si>
  <si>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</si>
  <si>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</si>
  <si>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</si>
  <si>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</si>
  <si>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</si>
  <si>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</si>
  <si>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</si>
  <si>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</si>
  <si>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</si>
  <si>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</si>
  <si>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</si>
  <si>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</si>
  <si>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</si>
  <si>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</si>
  <si>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</si>
  <si>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</si>
  <si>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</si>
  <si>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</si>
  <si>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</si>
  <si>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Materiales y Suministros para seguridad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</si>
  <si>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</si>
  <si>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</si>
  <si>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</si>
  <si>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</si>
  <si>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</si>
  <si>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</si>
  <si>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</si>
  <si>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</si>
  <si>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</si>
  <si>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</si>
  <si>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</si>
  <si>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</si>
  <si>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Equipos y aparatos audiovisuales</t>
  </si>
  <si>
    <t>Vehículos y equipo de transporte</t>
  </si>
  <si>
    <t>Maquinaria, otros equipos y herramientas</t>
  </si>
  <si>
    <t>Equipo de defensa y seguridad</t>
  </si>
  <si>
    <t>Activos intangibles</t>
  </si>
  <si>
    <t>Bienes Inmuebles</t>
  </si>
  <si>
    <t>INVERSIÓN PÚBLICA</t>
  </si>
  <si>
    <t>Obra pública en bienes propios</t>
  </si>
  <si>
    <t>INVERSIONES FINANCIERAS Y OTRAS PROVISIONES</t>
  </si>
  <si>
    <t>7900</t>
  </si>
  <si>
    <t>Erogaciones Complementarias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</si>
  <si>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</si>
  <si>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</si>
  <si>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</si>
  <si>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</si>
  <si>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</si>
  <si>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</si>
  <si>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Guanajuato Puerto Interior, S.A. de C.V.
Estado Analítico del Ejercicio del Presupuesto de Egresos
Clasificación por Objeto del Gasto (Capítulo y Concepto)
Del 1 de Enero al 31 de Marzo de 2018</t>
  </si>
  <si>
    <t>6 = ( 3 - 4 )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</si>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</sst>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38" fontId="5" fillId="2" borderId="4" xfId="1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8" fontId="2" fillId="2" borderId="4" xfId="1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" fillId="0" borderId="0" xfId="0" applyFont="1"/>
    <xf numFmtId="0" fontId="5" fillId="0" borderId="3" xfId="0" applyFont="1" applyFill="1" applyBorder="1" applyProtection="1">
      <protection locked="0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38" fontId="5" fillId="2" borderId="2" xfId="1" applyNumberFormat="1" applyFont="1" applyFill="1" applyBorder="1" applyAlignment="1">
      <alignment vertical="center" wrapText="1"/>
    </xf>
    <xf numFmtId="0" fontId="5" fillId="0" borderId="0" xfId="0" applyFont="1"/>
    <xf numFmtId="43" fontId="2" fillId="0" borderId="0" xfId="0" applyNumberFormat="1" applyFont="1"/>
    <xf numFmtId="0" fontId="8" fillId="2" borderId="0" xfId="0" applyFont="1" applyFill="1"/>
    <xf numFmtId="0" fontId="9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4" borderId="6" xfId="2" applyFont="1" applyFill="1" applyBorder="1" applyAlignment="1" applyProtection="1">
      <alignment horizontal="center" vertical="center" wrapText="1"/>
      <protection locked="0"/>
    </xf>
    <xf numFmtId="0" fontId="3" fillId="4" borderId="9" xfId="2" applyFont="1" applyFill="1" applyBorder="1" applyAlignment="1" applyProtection="1">
      <alignment horizontal="center" vertical="center" wrapText="1"/>
      <protection locked="0"/>
    </xf>
    <xf numFmtId="0" fontId="3" fillId="4" borderId="7" xfId="2" applyFont="1" applyFill="1" applyBorder="1" applyAlignment="1" applyProtection="1">
      <alignment horizontal="center" vertical="center" wrapText="1"/>
      <protection locked="0"/>
    </xf>
    <xf numFmtId="0" fontId="3" fillId="4" borderId="10" xfId="2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horizontal="center" vertical="center"/>
    </xf>
    <xf numFmtId="4" fontId="3" fillId="4" borderId="12" xfId="2" applyNumberFormat="1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/>
    </xf>
    <xf numFmtId="0" fontId="3" fillId="4" borderId="5" xfId="2" applyFont="1" applyFill="1" applyBorder="1" applyAlignment="1">
      <alignment horizontal="center" vertical="center"/>
    </xf>
    <xf numFmtId="4" fontId="3" fillId="4" borderId="2" xfId="2" applyNumberFormat="1" applyFont="1" applyFill="1" applyBorder="1" applyAlignment="1">
      <alignment horizontal="center" vertical="center" wrapText="1"/>
    </xf>
    <xf numFmtId="4" fontId="3" fillId="4" borderId="13" xfId="2" applyNumberFormat="1" applyFont="1" applyFill="1" applyBorder="1" applyAlignment="1">
      <alignment horizontal="center" vertical="center" wrapText="1"/>
    </xf>
    <xf numFmtId="0" fontId="3" fillId="4" borderId="14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/>
    </xf>
    <xf numFmtId="0" fontId="3" fillId="4" borderId="2" xfId="2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38" fontId="3" fillId="0" borderId="12" xfId="0" applyNumberFormat="1" applyFont="1" applyFill="1" applyBorder="1" applyProtection="1">
      <protection locked="0"/>
    </xf>
    <xf numFmtId="0" fontId="11" fillId="0" borderId="3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38" fontId="11" fillId="0" borderId="4" xfId="0" applyNumberFormat="1" applyFont="1" applyFill="1" applyBorder="1" applyProtection="1">
      <protection locked="0"/>
    </xf>
    <xf numFmtId="38" fontId="3" fillId="0" borderId="4" xfId="0" applyNumberFormat="1" applyFont="1" applyFill="1" applyBorder="1" applyProtection="1">
      <protection locked="0"/>
    </xf>
    <xf numFmtId="0" fontId="11" fillId="0" borderId="14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left"/>
    </xf>
    <xf numFmtId="38" fontId="11" fillId="0" borderId="13" xfId="0" applyNumberFormat="1" applyFont="1" applyFill="1" applyBorder="1" applyProtection="1">
      <protection locked="0"/>
    </xf>
    <xf numFmtId="0" fontId="11" fillId="0" borderId="14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38" fontId="3" fillId="0" borderId="13" xfId="0" applyNumberFormat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pag%20web/1-2018/Estados%20Fros%20y%20Pptales%202018%20-%20Marzo_modificado%20pp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 Cta Banc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Mzo 18"/>
      <sheetName val="BC Dic 17"/>
      <sheetName val="BC Dic 16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D16">
            <v>221946836</v>
          </cell>
          <cell r="E16">
            <v>43867127</v>
          </cell>
          <cell r="F16">
            <v>265813963</v>
          </cell>
          <cell r="G16">
            <v>36202588.82</v>
          </cell>
          <cell r="H16">
            <v>36202588.82</v>
          </cell>
          <cell r="I16">
            <v>33086533.25</v>
          </cell>
          <cell r="J16">
            <v>33086533.25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133"/>
  <sheetViews>
    <sheetView showGridLines="0" tabSelected="1" zoomScale="85" zoomScaleNormal="85" workbookViewId="0">
      <selection activeCell="B3" sqref="B3:K3"/>
    </sheetView>
  </sheetViews>
  <sheetFormatPr baseColWidth="10" defaultRowHeight="12.75" x14ac:dyDescent="0.2"/>
  <cols>
    <col min="1" max="1" width="2.42578125" style="1" customWidth="1"/>
    <col min="2" max="2" width="4.5703125" style="13" customWidth="1"/>
    <col min="3" max="3" width="57.28515625" style="13" customWidth="1"/>
    <col min="4" max="4" width="14.85546875" style="13" bestFit="1" customWidth="1"/>
    <col min="5" max="5" width="14.42578125" style="13" bestFit="1" customWidth="1"/>
    <col min="6" max="6" width="14.85546875" style="13" bestFit="1" customWidth="1"/>
    <col min="7" max="7" width="15.28515625" style="13" hidden="1" customWidth="1"/>
    <col min="8" max="8" width="14.85546875" style="13" bestFit="1" customWidth="1"/>
    <col min="9" max="9" width="14.85546875" style="13" hidden="1" customWidth="1"/>
    <col min="10" max="11" width="14.85546875" style="13" bestFit="1" customWidth="1"/>
    <col min="12" max="12" width="3.7109375" style="1" customWidth="1"/>
    <col min="13" max="16384" width="11.42578125" style="13"/>
  </cols>
  <sheetData>
    <row r="1" spans="1:11" ht="14.25" customHeight="1" x14ac:dyDescent="0.2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4.25" customHeight="1" x14ac:dyDescent="0.2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4.25" customHeight="1" x14ac:dyDescent="0.2"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6.75" customHeight="1" x14ac:dyDescent="0.2"/>
    <row r="5" spans="1:11" s="1" customFormat="1" ht="18" customHeight="1" x14ac:dyDescent="0.2">
      <c r="C5" s="2" t="s">
        <v>3</v>
      </c>
      <c r="D5" s="3" t="s">
        <v>4</v>
      </c>
      <c r="E5" s="3"/>
      <c r="F5" s="3"/>
      <c r="G5" s="3"/>
      <c r="H5" s="4"/>
      <c r="I5" s="4"/>
      <c r="J5" s="4"/>
    </row>
    <row r="6" spans="1:11" s="1" customFormat="1" ht="6.75" customHeight="1" x14ac:dyDescent="0.2"/>
    <row r="7" spans="1:11" x14ac:dyDescent="0.2">
      <c r="B7" s="32" t="s">
        <v>5</v>
      </c>
      <c r="C7" s="32"/>
      <c r="D7" s="33" t="s">
        <v>6</v>
      </c>
      <c r="E7" s="33"/>
      <c r="F7" s="33"/>
      <c r="G7" s="33"/>
      <c r="H7" s="33"/>
      <c r="I7" s="33"/>
      <c r="J7" s="33"/>
      <c r="K7" s="33" t="s">
        <v>7</v>
      </c>
    </row>
    <row r="8" spans="1:11" ht="25.5" x14ac:dyDescent="0.2">
      <c r="B8" s="32"/>
      <c r="C8" s="32"/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33"/>
    </row>
    <row r="9" spans="1:11" ht="11.25" customHeight="1" x14ac:dyDescent="0.2">
      <c r="B9" s="32"/>
      <c r="C9" s="32"/>
      <c r="D9" s="5">
        <v>1</v>
      </c>
      <c r="E9" s="5">
        <v>2</v>
      </c>
      <c r="F9" s="5" t="s">
        <v>15</v>
      </c>
      <c r="G9" s="5">
        <v>4</v>
      </c>
      <c r="H9" s="5">
        <v>5</v>
      </c>
      <c r="I9" s="5">
        <v>6</v>
      </c>
      <c r="J9" s="5">
        <v>7</v>
      </c>
      <c r="K9" s="5" t="s">
        <v>16</v>
      </c>
    </row>
    <row r="10" spans="1:11" ht="12.75" customHeight="1" x14ac:dyDescent="0.2">
      <c r="B10" s="28" t="s">
        <v>17</v>
      </c>
      <c r="C10" s="29"/>
      <c r="D10" s="6">
        <v>2142494</v>
      </c>
      <c r="E10" s="6">
        <v>0</v>
      </c>
      <c r="F10" s="6">
        <v>2142494</v>
      </c>
      <c r="G10" s="6">
        <v>394676.88</v>
      </c>
      <c r="H10" s="6">
        <v>394676.88</v>
      </c>
      <c r="I10" s="6">
        <v>394676.88</v>
      </c>
      <c r="J10" s="6">
        <v>394676.88</v>
      </c>
      <c r="K10" s="6">
        <v>1747817.12</v>
      </c>
    </row>
    <row r="11" spans="1:11" x14ac:dyDescent="0.2">
      <c r="A11" s="7">
        <v>1100</v>
      </c>
      <c r="B11" s="8"/>
      <c r="C11" s="9" t="s">
        <v>18</v>
      </c>
      <c r="D11" s="10">
        <v>2142494</v>
      </c>
      <c r="E11" s="10">
        <v>0</v>
      </c>
      <c r="F11" s="10">
        <v>2142494</v>
      </c>
      <c r="G11" s="10">
        <v>394676.88</v>
      </c>
      <c r="H11" s="10">
        <v>394676.88</v>
      </c>
      <c r="I11" s="10">
        <v>394676.88</v>
      </c>
      <c r="J11" s="10">
        <v>394676.88</v>
      </c>
      <c r="K11" s="10">
        <v>1747817.12</v>
      </c>
    </row>
    <row r="12" spans="1:11" ht="12.75" customHeight="1" x14ac:dyDescent="0.2">
      <c r="A12" s="7"/>
      <c r="B12" s="28" t="s">
        <v>19</v>
      </c>
      <c r="C12" s="29"/>
      <c r="D12" s="6">
        <v>2115000</v>
      </c>
      <c r="E12" s="6">
        <v>1146268.0899999999</v>
      </c>
      <c r="F12" s="6">
        <v>3261268.09</v>
      </c>
      <c r="G12" s="6">
        <v>1358442.3</v>
      </c>
      <c r="H12" s="6">
        <v>1358442.3</v>
      </c>
      <c r="I12" s="6">
        <v>475928.22</v>
      </c>
      <c r="J12" s="6">
        <v>475928.22</v>
      </c>
      <c r="K12" s="6">
        <v>1902825.79</v>
      </c>
    </row>
    <row r="13" spans="1:11" ht="25.5" x14ac:dyDescent="0.2">
      <c r="A13" s="7">
        <v>2100</v>
      </c>
      <c r="B13" s="8"/>
      <c r="C13" s="9" t="s">
        <v>20</v>
      </c>
      <c r="D13" s="10">
        <v>340000</v>
      </c>
      <c r="E13" s="10">
        <v>0</v>
      </c>
      <c r="F13" s="10">
        <v>340000</v>
      </c>
      <c r="G13" s="10">
        <v>45390.179999999993</v>
      </c>
      <c r="H13" s="10">
        <v>45390.179999999993</v>
      </c>
      <c r="I13" s="10">
        <v>45390.179999999993</v>
      </c>
      <c r="J13" s="10">
        <v>45390.179999999993</v>
      </c>
      <c r="K13" s="10">
        <v>294609.82</v>
      </c>
    </row>
    <row r="14" spans="1:11" x14ac:dyDescent="0.2">
      <c r="A14" s="7">
        <v>2200</v>
      </c>
      <c r="B14" s="8"/>
      <c r="C14" s="9" t="s">
        <v>21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x14ac:dyDescent="0.2">
      <c r="A15" s="7">
        <v>2400</v>
      </c>
      <c r="B15" s="8"/>
      <c r="C15" s="9" t="s">
        <v>22</v>
      </c>
      <c r="D15" s="10">
        <v>450000</v>
      </c>
      <c r="E15" s="10">
        <v>128458.4</v>
      </c>
      <c r="F15" s="10">
        <v>578458.4</v>
      </c>
      <c r="G15" s="10">
        <v>192108.42</v>
      </c>
      <c r="H15" s="10">
        <v>192108.42</v>
      </c>
      <c r="I15" s="10">
        <v>192108.42</v>
      </c>
      <c r="J15" s="10">
        <v>192108.42</v>
      </c>
      <c r="K15" s="10">
        <v>386349.98</v>
      </c>
    </row>
    <row r="16" spans="1:11" ht="12.75" customHeight="1" x14ac:dyDescent="0.2">
      <c r="A16" s="7">
        <v>2500</v>
      </c>
      <c r="B16" s="8"/>
      <c r="C16" s="9" t="s">
        <v>23</v>
      </c>
      <c r="D16" s="10">
        <v>270000</v>
      </c>
      <c r="E16" s="10">
        <v>0</v>
      </c>
      <c r="F16" s="10">
        <v>270000</v>
      </c>
      <c r="G16" s="10">
        <v>2867.5</v>
      </c>
      <c r="H16" s="10">
        <v>2867.5</v>
      </c>
      <c r="I16" s="10">
        <v>2867.5</v>
      </c>
      <c r="J16" s="10">
        <v>2867.5</v>
      </c>
      <c r="K16" s="10">
        <v>267132.5</v>
      </c>
    </row>
    <row r="17" spans="1:11" x14ac:dyDescent="0.2">
      <c r="A17" s="7">
        <v>2600</v>
      </c>
      <c r="B17" s="8"/>
      <c r="C17" s="9" t="s">
        <v>24</v>
      </c>
      <c r="D17" s="10">
        <v>800000</v>
      </c>
      <c r="E17" s="10">
        <v>0</v>
      </c>
      <c r="F17" s="10">
        <v>800000</v>
      </c>
      <c r="G17" s="10">
        <v>155221.87</v>
      </c>
      <c r="H17" s="10">
        <v>155221.87</v>
      </c>
      <c r="I17" s="10">
        <v>155221.87</v>
      </c>
      <c r="J17" s="10">
        <v>155221.87</v>
      </c>
      <c r="K17" s="10">
        <v>644778.13</v>
      </c>
    </row>
    <row r="18" spans="1:11" x14ac:dyDescent="0.2">
      <c r="A18" s="7">
        <v>2700</v>
      </c>
      <c r="B18" s="8"/>
      <c r="C18" s="9" t="s">
        <v>25</v>
      </c>
      <c r="D18" s="10">
        <v>70000</v>
      </c>
      <c r="E18" s="10">
        <v>1017809.69</v>
      </c>
      <c r="F18" s="10">
        <v>1087809.69</v>
      </c>
      <c r="G18" s="10">
        <v>954982.73</v>
      </c>
      <c r="H18" s="10">
        <v>954982.73</v>
      </c>
      <c r="I18" s="10">
        <v>72468.649999999994</v>
      </c>
      <c r="J18" s="10">
        <v>72468.649999999994</v>
      </c>
      <c r="K18" s="10">
        <v>132826.95999999996</v>
      </c>
    </row>
    <row r="19" spans="1:11" x14ac:dyDescent="0.2">
      <c r="A19" s="7">
        <v>2900</v>
      </c>
      <c r="B19" s="8"/>
      <c r="C19" s="9" t="s">
        <v>26</v>
      </c>
      <c r="D19" s="10">
        <v>185000</v>
      </c>
      <c r="E19" s="10">
        <v>0</v>
      </c>
      <c r="F19" s="10">
        <v>185000</v>
      </c>
      <c r="G19" s="10">
        <v>7871.6</v>
      </c>
      <c r="H19" s="10">
        <v>7871.6</v>
      </c>
      <c r="I19" s="10">
        <v>7871.6</v>
      </c>
      <c r="J19" s="10">
        <v>7871.6</v>
      </c>
      <c r="K19" s="10">
        <v>177128.4</v>
      </c>
    </row>
    <row r="20" spans="1:11" x14ac:dyDescent="0.2">
      <c r="A20" s="7">
        <v>2800</v>
      </c>
      <c r="B20" s="8"/>
      <c r="C20" s="9" t="s">
        <v>27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x14ac:dyDescent="0.2">
      <c r="A21" s="7"/>
      <c r="B21" s="28" t="s">
        <v>28</v>
      </c>
      <c r="C21" s="29"/>
      <c r="D21" s="6">
        <v>92036992</v>
      </c>
      <c r="E21" s="6">
        <v>4106360.6900000004</v>
      </c>
      <c r="F21" s="6">
        <v>96143352.689999983</v>
      </c>
      <c r="G21" s="6">
        <v>16929369.580000002</v>
      </c>
      <c r="H21" s="6">
        <v>16929369.580000002</v>
      </c>
      <c r="I21" s="6">
        <v>15662862.68</v>
      </c>
      <c r="J21" s="6">
        <v>15662862.68</v>
      </c>
      <c r="K21" s="6">
        <v>79213983.109999999</v>
      </c>
    </row>
    <row r="22" spans="1:11" x14ac:dyDescent="0.2">
      <c r="A22" s="7">
        <v>3100</v>
      </c>
      <c r="B22" s="8"/>
      <c r="C22" s="9" t="s">
        <v>29</v>
      </c>
      <c r="D22" s="10">
        <v>8706667</v>
      </c>
      <c r="E22" s="10">
        <v>0</v>
      </c>
      <c r="F22" s="10">
        <v>8706667</v>
      </c>
      <c r="G22" s="10">
        <v>2510793.89</v>
      </c>
      <c r="H22" s="10">
        <v>2510793.89</v>
      </c>
      <c r="I22" s="10">
        <v>1653291.61</v>
      </c>
      <c r="J22" s="10">
        <v>1653291.61</v>
      </c>
      <c r="K22" s="10">
        <v>6195873.1099999994</v>
      </c>
    </row>
    <row r="23" spans="1:11" x14ac:dyDescent="0.2">
      <c r="A23" s="7">
        <v>3200</v>
      </c>
      <c r="B23" s="8"/>
      <c r="C23" s="9" t="s">
        <v>30</v>
      </c>
      <c r="D23" s="10">
        <v>3818850</v>
      </c>
      <c r="E23" s="10">
        <v>18002.580000000002</v>
      </c>
      <c r="F23" s="10">
        <v>3836852.58</v>
      </c>
      <c r="G23" s="10">
        <v>716998.18</v>
      </c>
      <c r="H23" s="10">
        <v>716998.18</v>
      </c>
      <c r="I23" s="10">
        <v>716998.18</v>
      </c>
      <c r="J23" s="10">
        <v>716998.18</v>
      </c>
      <c r="K23" s="10">
        <v>3119854.4</v>
      </c>
    </row>
    <row r="24" spans="1:11" x14ac:dyDescent="0.2">
      <c r="A24" s="7">
        <v>3300</v>
      </c>
      <c r="B24" s="8"/>
      <c r="C24" s="9" t="s">
        <v>31</v>
      </c>
      <c r="D24" s="10">
        <v>35725686</v>
      </c>
      <c r="E24" s="10">
        <v>788500.59</v>
      </c>
      <c r="F24" s="10">
        <v>36514186.590000004</v>
      </c>
      <c r="G24" s="10">
        <v>4945698.41</v>
      </c>
      <c r="H24" s="10">
        <v>4945698.41</v>
      </c>
      <c r="I24" s="10">
        <v>4945698.41</v>
      </c>
      <c r="J24" s="10">
        <v>4945698.41</v>
      </c>
      <c r="K24" s="10">
        <v>31568488.180000003</v>
      </c>
    </row>
    <row r="25" spans="1:11" x14ac:dyDescent="0.2">
      <c r="A25" s="7">
        <v>3400</v>
      </c>
      <c r="B25" s="8"/>
      <c r="C25" s="9" t="s">
        <v>32</v>
      </c>
      <c r="D25" s="10">
        <v>1100000</v>
      </c>
      <c r="E25" s="10">
        <v>57049.73</v>
      </c>
      <c r="F25" s="10">
        <v>1157049.73</v>
      </c>
      <c r="G25" s="10">
        <v>142455.95000000001</v>
      </c>
      <c r="H25" s="10">
        <v>142455.95000000001</v>
      </c>
      <c r="I25" s="10">
        <v>107284.73</v>
      </c>
      <c r="J25" s="10">
        <v>107284.73</v>
      </c>
      <c r="K25" s="10">
        <v>1014593.78</v>
      </c>
    </row>
    <row r="26" spans="1:11" ht="25.5" x14ac:dyDescent="0.2">
      <c r="A26" s="7">
        <v>3500</v>
      </c>
      <c r="B26" s="8"/>
      <c r="C26" s="9" t="s">
        <v>33</v>
      </c>
      <c r="D26" s="10">
        <v>24986212</v>
      </c>
      <c r="E26" s="10">
        <v>2182478.33</v>
      </c>
      <c r="F26" s="10">
        <v>27168690.329999998</v>
      </c>
      <c r="G26" s="10">
        <v>4698282.9400000004</v>
      </c>
      <c r="H26" s="10">
        <v>4698282.9400000004</v>
      </c>
      <c r="I26" s="10">
        <v>4422481.1399999997</v>
      </c>
      <c r="J26" s="10">
        <v>4422481.1399999997</v>
      </c>
      <c r="K26" s="10">
        <v>22470407.389999997</v>
      </c>
    </row>
    <row r="27" spans="1:11" x14ac:dyDescent="0.2">
      <c r="A27" s="7">
        <v>3600</v>
      </c>
      <c r="B27" s="8"/>
      <c r="C27" s="9" t="s">
        <v>34</v>
      </c>
      <c r="D27" s="10">
        <v>1600000</v>
      </c>
      <c r="E27" s="10">
        <v>1053032.47</v>
      </c>
      <c r="F27" s="10">
        <v>2653032.4699999997</v>
      </c>
      <c r="G27" s="10">
        <v>1508087.84</v>
      </c>
      <c r="H27" s="10">
        <v>1508087.84</v>
      </c>
      <c r="I27" s="10">
        <v>1410056.24</v>
      </c>
      <c r="J27" s="10">
        <v>1410056.24</v>
      </c>
      <c r="K27" s="10">
        <v>1144944.6299999997</v>
      </c>
    </row>
    <row r="28" spans="1:11" x14ac:dyDescent="0.2">
      <c r="A28" s="7">
        <v>3700</v>
      </c>
      <c r="B28" s="8"/>
      <c r="C28" s="9" t="s">
        <v>35</v>
      </c>
      <c r="D28" s="10">
        <v>350000</v>
      </c>
      <c r="E28" s="10">
        <v>0</v>
      </c>
      <c r="F28" s="10">
        <v>350000</v>
      </c>
      <c r="G28" s="10">
        <v>10183.99</v>
      </c>
      <c r="H28" s="10">
        <v>10183.99</v>
      </c>
      <c r="I28" s="10">
        <v>10183.99</v>
      </c>
      <c r="J28" s="10">
        <v>10183.99</v>
      </c>
      <c r="K28" s="10">
        <v>339816.01</v>
      </c>
    </row>
    <row r="29" spans="1:11" x14ac:dyDescent="0.2">
      <c r="A29" s="7">
        <v>3800</v>
      </c>
      <c r="B29" s="8"/>
      <c r="C29" s="9" t="s">
        <v>36</v>
      </c>
      <c r="D29" s="10">
        <v>1500000</v>
      </c>
      <c r="E29" s="10">
        <v>7296.99</v>
      </c>
      <c r="F29" s="10">
        <v>1507296.99</v>
      </c>
      <c r="G29" s="10">
        <v>30234.19</v>
      </c>
      <c r="H29" s="10">
        <v>30234.19</v>
      </c>
      <c r="I29" s="10">
        <v>30234.190000000002</v>
      </c>
      <c r="J29" s="10">
        <v>30234.190000000002</v>
      </c>
      <c r="K29" s="10">
        <v>1477062.8</v>
      </c>
    </row>
    <row r="30" spans="1:11" x14ac:dyDescent="0.2">
      <c r="A30" s="7">
        <v>3900</v>
      </c>
      <c r="B30" s="8"/>
      <c r="C30" s="9" t="s">
        <v>37</v>
      </c>
      <c r="D30" s="10">
        <v>14249577</v>
      </c>
      <c r="E30" s="10">
        <v>0</v>
      </c>
      <c r="F30" s="10">
        <v>14249577</v>
      </c>
      <c r="G30" s="10">
        <v>2366634.19</v>
      </c>
      <c r="H30" s="10">
        <v>2366634.19</v>
      </c>
      <c r="I30" s="10">
        <v>2366634.19</v>
      </c>
      <c r="J30" s="10">
        <v>2366634.19</v>
      </c>
      <c r="K30" s="10">
        <v>11882942.810000001</v>
      </c>
    </row>
    <row r="31" spans="1:11" ht="12.75" customHeight="1" x14ac:dyDescent="0.2">
      <c r="A31" s="7"/>
      <c r="B31" s="28" t="s">
        <v>38</v>
      </c>
      <c r="C31" s="29"/>
      <c r="D31" s="6">
        <v>2060000</v>
      </c>
      <c r="E31" s="6">
        <v>3166164.03</v>
      </c>
      <c r="F31" s="6">
        <v>5226164.03</v>
      </c>
      <c r="G31" s="6">
        <v>2950901.92</v>
      </c>
      <c r="H31" s="6">
        <v>2950901.92</v>
      </c>
      <c r="I31" s="6">
        <v>2950901.92</v>
      </c>
      <c r="J31" s="6">
        <v>2950901.92</v>
      </c>
      <c r="K31" s="6">
        <v>2275262.11</v>
      </c>
    </row>
    <row r="32" spans="1:11" x14ac:dyDescent="0.2">
      <c r="A32" s="7">
        <v>5100</v>
      </c>
      <c r="B32" s="8"/>
      <c r="C32" s="9" t="s">
        <v>39</v>
      </c>
      <c r="D32" s="10">
        <v>660000</v>
      </c>
      <c r="E32" s="10">
        <v>225135.03</v>
      </c>
      <c r="F32" s="10">
        <v>885135.03</v>
      </c>
      <c r="G32" s="10">
        <v>9873.92</v>
      </c>
      <c r="H32" s="10">
        <v>9873.92</v>
      </c>
      <c r="I32" s="10">
        <v>9873.92</v>
      </c>
      <c r="J32" s="10">
        <v>9873.92</v>
      </c>
      <c r="K32" s="10">
        <v>875261.11</v>
      </c>
    </row>
    <row r="33" spans="1:12" ht="12.75" customHeight="1" x14ac:dyDescent="0.2">
      <c r="A33" s="7">
        <v>5200</v>
      </c>
      <c r="B33" s="11"/>
      <c r="C33" s="12" t="s">
        <v>40</v>
      </c>
      <c r="D33" s="10">
        <v>760000</v>
      </c>
      <c r="E33" s="10">
        <v>0</v>
      </c>
      <c r="F33" s="10">
        <v>760000</v>
      </c>
      <c r="G33" s="10">
        <v>0</v>
      </c>
      <c r="H33" s="10">
        <v>0</v>
      </c>
      <c r="I33" s="10">
        <v>0</v>
      </c>
      <c r="J33" s="10">
        <v>0</v>
      </c>
      <c r="K33" s="10">
        <v>760000</v>
      </c>
    </row>
    <row r="34" spans="1:12" x14ac:dyDescent="0.2">
      <c r="A34" s="7">
        <v>5400</v>
      </c>
      <c r="B34" s="8"/>
      <c r="C34" s="9" t="s">
        <v>41</v>
      </c>
      <c r="D34" s="10">
        <v>550000</v>
      </c>
      <c r="E34" s="10">
        <v>2941029</v>
      </c>
      <c r="F34" s="10">
        <v>3491029</v>
      </c>
      <c r="G34" s="10">
        <v>2941028</v>
      </c>
      <c r="H34" s="10">
        <v>2941028</v>
      </c>
      <c r="I34" s="10">
        <v>2941028</v>
      </c>
      <c r="J34" s="10">
        <v>2941028</v>
      </c>
      <c r="K34" s="10">
        <v>550001</v>
      </c>
    </row>
    <row r="35" spans="1:12" x14ac:dyDescent="0.2">
      <c r="A35" s="7">
        <v>5600</v>
      </c>
      <c r="B35" s="8"/>
      <c r="C35" s="9" t="s">
        <v>42</v>
      </c>
      <c r="D35" s="10">
        <v>90000</v>
      </c>
      <c r="E35" s="10">
        <v>0</v>
      </c>
      <c r="F35" s="10">
        <v>90000</v>
      </c>
      <c r="G35" s="10">
        <v>0</v>
      </c>
      <c r="H35" s="10">
        <v>0</v>
      </c>
      <c r="I35" s="10">
        <v>0</v>
      </c>
      <c r="J35" s="10">
        <v>0</v>
      </c>
      <c r="K35" s="10">
        <v>90000</v>
      </c>
    </row>
    <row r="36" spans="1:12" x14ac:dyDescent="0.2">
      <c r="A36" s="7">
        <v>5500</v>
      </c>
      <c r="B36" s="8"/>
      <c r="C36" s="9" t="s">
        <v>43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</row>
    <row r="37" spans="1:12" x14ac:dyDescent="0.2">
      <c r="A37" s="7">
        <v>5900</v>
      </c>
      <c r="B37" s="8"/>
      <c r="C37" s="9" t="s">
        <v>44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2" x14ac:dyDescent="0.2">
      <c r="A38" s="7">
        <v>5800</v>
      </c>
      <c r="B38" s="8"/>
      <c r="C38" s="9" t="s">
        <v>45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</row>
    <row r="39" spans="1:12" x14ac:dyDescent="0.2">
      <c r="A39" s="7"/>
      <c r="B39" s="14" t="s">
        <v>46</v>
      </c>
      <c r="C39" s="9"/>
      <c r="D39" s="6">
        <v>123592350</v>
      </c>
      <c r="E39" s="6">
        <v>11058439.82</v>
      </c>
      <c r="F39" s="6">
        <v>134650789.81999999</v>
      </c>
      <c r="G39" s="6">
        <v>14569198.140000001</v>
      </c>
      <c r="H39" s="6">
        <v>14569198.140000001</v>
      </c>
      <c r="I39" s="6">
        <v>13602163.549999999</v>
      </c>
      <c r="J39" s="6">
        <v>13602163.549999999</v>
      </c>
      <c r="K39" s="6">
        <v>120081591.67999999</v>
      </c>
    </row>
    <row r="40" spans="1:12" x14ac:dyDescent="0.2">
      <c r="A40" s="7">
        <v>6200</v>
      </c>
      <c r="B40" s="8"/>
      <c r="C40" s="9" t="s">
        <v>47</v>
      </c>
      <c r="D40" s="10">
        <v>123592350</v>
      </c>
      <c r="E40" s="10">
        <v>11058439.82</v>
      </c>
      <c r="F40" s="10">
        <v>134650789.81999999</v>
      </c>
      <c r="G40" s="10">
        <v>14569198.140000001</v>
      </c>
      <c r="H40" s="10">
        <v>14569198.140000001</v>
      </c>
      <c r="I40" s="10">
        <v>13602163.549999999</v>
      </c>
      <c r="J40" s="10">
        <v>13602163.549999999</v>
      </c>
      <c r="K40" s="10">
        <v>120081591.67999999</v>
      </c>
    </row>
    <row r="41" spans="1:12" x14ac:dyDescent="0.2">
      <c r="A41" s="7"/>
      <c r="B41" s="14" t="s">
        <v>48</v>
      </c>
      <c r="C41" s="15"/>
      <c r="D41" s="6">
        <v>0</v>
      </c>
      <c r="E41" s="6">
        <v>24389894.370000005</v>
      </c>
      <c r="F41" s="6">
        <v>24389894.370000005</v>
      </c>
      <c r="G41" s="6">
        <v>0</v>
      </c>
      <c r="H41" s="6">
        <v>0</v>
      </c>
      <c r="I41" s="6">
        <v>0</v>
      </c>
      <c r="J41" s="6">
        <v>0</v>
      </c>
      <c r="K41" s="6">
        <v>24389894.370000005</v>
      </c>
    </row>
    <row r="42" spans="1:12" x14ac:dyDescent="0.2">
      <c r="A42" s="7" t="s">
        <v>49</v>
      </c>
      <c r="B42" s="8"/>
      <c r="C42" s="9" t="s">
        <v>50</v>
      </c>
      <c r="D42" s="10">
        <v>0</v>
      </c>
      <c r="E42" s="10">
        <v>24389894.370000005</v>
      </c>
      <c r="F42" s="10">
        <v>24389894.370000005</v>
      </c>
      <c r="G42" s="10">
        <v>0</v>
      </c>
      <c r="H42" s="10">
        <v>0</v>
      </c>
      <c r="I42" s="10">
        <v>0</v>
      </c>
      <c r="J42" s="10">
        <v>0</v>
      </c>
      <c r="K42" s="10">
        <v>24389894.370000005</v>
      </c>
    </row>
    <row r="43" spans="1:12" s="20" customFormat="1" x14ac:dyDescent="0.2">
      <c r="A43" s="16"/>
      <c r="B43" s="17"/>
      <c r="C43" s="18" t="s">
        <v>51</v>
      </c>
      <c r="D43" s="19">
        <v>221946836</v>
      </c>
      <c r="E43" s="19">
        <v>43867127.000000007</v>
      </c>
      <c r="F43" s="19">
        <v>265813963</v>
      </c>
      <c r="G43" s="19">
        <v>36202588.82</v>
      </c>
      <c r="H43" s="19">
        <v>36202588.82</v>
      </c>
      <c r="I43" s="19">
        <v>33086533.25</v>
      </c>
      <c r="J43" s="19">
        <v>33086533.25</v>
      </c>
      <c r="K43" s="19">
        <v>229611374.18000001</v>
      </c>
      <c r="L43" s="16"/>
    </row>
    <row r="44" spans="1:12" x14ac:dyDescent="0.2">
      <c r="D44" s="21"/>
    </row>
    <row r="45" spans="1:12" x14ac:dyDescent="0.2">
      <c r="B45" s="22" t="s">
        <v>52</v>
      </c>
      <c r="F45" s="23"/>
      <c r="G45" s="23"/>
      <c r="H45" s="23"/>
      <c r="I45" s="23"/>
      <c r="J45" s="23"/>
      <c r="K45" s="23"/>
    </row>
    <row r="47" spans="1:12" x14ac:dyDescent="0.2">
      <c r="D47" s="23" t="str">
        <f>IF(D43=[2]CAdmon!D16," ","ERROR")</f>
        <v xml:space="preserve"> </v>
      </c>
      <c r="E47" s="23" t="str">
        <f>IF(E43=[2]CAdmon!E16," ","ERROR")</f>
        <v xml:space="preserve"> </v>
      </c>
      <c r="F47" s="23" t="str">
        <f>IF(F43=[2]CAdmon!F16," ","ERROR")</f>
        <v xml:space="preserve"> </v>
      </c>
      <c r="G47" s="23" t="str">
        <f>IF(G43=[2]CAdmon!G16," ","ERROR")</f>
        <v xml:space="preserve"> </v>
      </c>
      <c r="H47" s="23" t="str">
        <f>IF(H43=[2]CAdmon!H16," ","ERROR")</f>
        <v xml:space="preserve"> </v>
      </c>
      <c r="I47" s="23" t="str">
        <f>IF(I43=[2]CAdmon!I16," ","ERROR")</f>
        <v xml:space="preserve"> </v>
      </c>
      <c r="J47" s="23" t="str">
        <f>IF(J43=[2]CAdmon!J16," ","ERROR")</f>
        <v xml:space="preserve"> </v>
      </c>
      <c r="K47" s="23"/>
    </row>
    <row r="48" spans="1:12" x14ac:dyDescent="0.2">
      <c r="C48" s="24"/>
    </row>
    <row r="49" spans="2:11" x14ac:dyDescent="0.2">
      <c r="C49" s="30" t="s">
        <v>53</v>
      </c>
      <c r="D49" s="30"/>
      <c r="G49" s="30" t="s">
        <v>54</v>
      </c>
      <c r="H49" s="30"/>
      <c r="I49" s="30"/>
      <c r="J49" s="30"/>
      <c r="K49" s="25"/>
    </row>
    <row r="50" spans="2:11" x14ac:dyDescent="0.2">
      <c r="C50" s="26" t="s">
        <v>55</v>
      </c>
      <c r="D50" s="26"/>
      <c r="G50" s="27" t="s">
        <v>56</v>
      </c>
      <c r="H50" s="27"/>
      <c r="I50" s="27"/>
      <c r="J50" s="27"/>
      <c r="K50" s="25"/>
    </row>
    <row r="56" spans="2:11" x14ac:dyDescent="0.2">
      <c r="B56" s="35" t="s">
        <v>57</v>
      </c>
      <c r="C56" s="36"/>
      <c r="D56" s="36"/>
      <c r="E56" s="36"/>
      <c r="F56" s="36"/>
      <c r="G56" s="36"/>
      <c r="H56" s="36"/>
      <c r="I56" s="37"/>
    </row>
    <row r="57" spans="2:11" x14ac:dyDescent="0.2">
      <c r="B57" s="38" t="s">
        <v>5</v>
      </c>
      <c r="C57" s="39"/>
      <c r="D57" s="35" t="s">
        <v>6</v>
      </c>
      <c r="E57" s="36"/>
      <c r="F57" s="36"/>
      <c r="G57" s="36"/>
      <c r="H57" s="37"/>
      <c r="I57" s="40" t="s">
        <v>7</v>
      </c>
    </row>
    <row r="58" spans="2:11" ht="25.5" x14ac:dyDescent="0.2">
      <c r="B58" s="41"/>
      <c r="C58" s="42"/>
      <c r="D58" s="43" t="s">
        <v>8</v>
      </c>
      <c r="E58" s="43" t="s">
        <v>9</v>
      </c>
      <c r="F58" s="43" t="s">
        <v>10</v>
      </c>
      <c r="G58" s="43" t="s">
        <v>12</v>
      </c>
      <c r="H58" s="43" t="s">
        <v>14</v>
      </c>
      <c r="I58" s="44"/>
    </row>
    <row r="59" spans="2:11" x14ac:dyDescent="0.2">
      <c r="B59" s="45"/>
      <c r="C59" s="46"/>
      <c r="D59" s="47">
        <v>1</v>
      </c>
      <c r="E59" s="47">
        <v>2</v>
      </c>
      <c r="F59" s="47" t="s">
        <v>15</v>
      </c>
      <c r="G59" s="47">
        <v>4</v>
      </c>
      <c r="H59" s="47">
        <v>5</v>
      </c>
      <c r="I59" s="47" t="s">
        <v>58</v>
      </c>
    </row>
    <row r="60" spans="2:11" x14ac:dyDescent="0.2">
      <c r="B60" s="48" t="s">
        <v>17</v>
      </c>
      <c r="C60" s="49"/>
      <c r="D60" s="50">
        <v>2142494</v>
      </c>
      <c r="E60" s="50">
        <v>0</v>
      </c>
      <c r="F60" s="50">
        <v>2142494</v>
      </c>
      <c r="G60" s="50">
        <v>394676.88</v>
      </c>
      <c r="H60" s="50">
        <v>394676.88</v>
      </c>
      <c r="I60" s="50">
        <v>1747817.12</v>
      </c>
    </row>
    <row r="61" spans="2:11" x14ac:dyDescent="0.2">
      <c r="B61" s="51"/>
      <c r="C61" s="52" t="s">
        <v>59</v>
      </c>
      <c r="D61" s="53">
        <v>2142494</v>
      </c>
      <c r="E61" s="53">
        <v>0</v>
      </c>
      <c r="F61" s="53">
        <v>2142494</v>
      </c>
      <c r="G61" s="53">
        <v>394676.88</v>
      </c>
      <c r="H61" s="53">
        <v>394676.88</v>
      </c>
      <c r="I61" s="53">
        <v>1747817.12</v>
      </c>
    </row>
    <row r="62" spans="2:11" x14ac:dyDescent="0.2">
      <c r="B62" s="51"/>
      <c r="C62" s="52" t="s">
        <v>60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</row>
    <row r="63" spans="2:11" x14ac:dyDescent="0.2">
      <c r="B63" s="51"/>
      <c r="C63" s="52" t="s">
        <v>61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</row>
    <row r="64" spans="2:11" x14ac:dyDescent="0.2">
      <c r="B64" s="51"/>
      <c r="C64" s="52" t="s">
        <v>62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</row>
    <row r="65" spans="2:9" x14ac:dyDescent="0.2">
      <c r="B65" s="51"/>
      <c r="C65" s="52" t="s">
        <v>63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x14ac:dyDescent="0.2">
      <c r="B66" s="51"/>
      <c r="C66" s="52" t="s">
        <v>64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</row>
    <row r="67" spans="2:9" x14ac:dyDescent="0.2">
      <c r="B67" s="51"/>
      <c r="C67" s="52" t="s">
        <v>65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</row>
    <row r="68" spans="2:9" x14ac:dyDescent="0.2">
      <c r="B68" s="48" t="s">
        <v>66</v>
      </c>
      <c r="C68" s="49"/>
      <c r="D68" s="54">
        <v>2115000</v>
      </c>
      <c r="E68" s="54">
        <v>1146268.0899999999</v>
      </c>
      <c r="F68" s="54">
        <v>3261268.09</v>
      </c>
      <c r="G68" s="54">
        <v>1358442.3</v>
      </c>
      <c r="H68" s="54">
        <v>475928.22</v>
      </c>
      <c r="I68" s="54">
        <v>1902825.79</v>
      </c>
    </row>
    <row r="69" spans="2:9" x14ac:dyDescent="0.2">
      <c r="B69" s="51"/>
      <c r="C69" s="52" t="s">
        <v>67</v>
      </c>
      <c r="D69" s="53">
        <v>340000</v>
      </c>
      <c r="E69" s="53">
        <v>0</v>
      </c>
      <c r="F69" s="53">
        <v>340000</v>
      </c>
      <c r="G69" s="53">
        <v>45390.179999999993</v>
      </c>
      <c r="H69" s="53">
        <v>45390.179999999993</v>
      </c>
      <c r="I69" s="53">
        <v>294609.82</v>
      </c>
    </row>
    <row r="70" spans="2:9" x14ac:dyDescent="0.2">
      <c r="B70" s="51"/>
      <c r="C70" s="52" t="s">
        <v>68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x14ac:dyDescent="0.2">
      <c r="B71" s="51"/>
      <c r="C71" s="52" t="s">
        <v>69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2:9" x14ac:dyDescent="0.2">
      <c r="B72" s="51"/>
      <c r="C72" s="52" t="s">
        <v>70</v>
      </c>
      <c r="D72" s="53">
        <v>450000</v>
      </c>
      <c r="E72" s="53">
        <v>128458.4</v>
      </c>
      <c r="F72" s="53">
        <v>578458.4</v>
      </c>
      <c r="G72" s="53">
        <v>192108.42</v>
      </c>
      <c r="H72" s="53">
        <v>192108.42</v>
      </c>
      <c r="I72" s="53">
        <v>386349.98</v>
      </c>
    </row>
    <row r="73" spans="2:9" x14ac:dyDescent="0.2">
      <c r="B73" s="51"/>
      <c r="C73" s="52" t="s">
        <v>71</v>
      </c>
      <c r="D73" s="53">
        <v>270000</v>
      </c>
      <c r="E73" s="53">
        <v>0</v>
      </c>
      <c r="F73" s="53">
        <v>270000</v>
      </c>
      <c r="G73" s="53">
        <v>2867.5</v>
      </c>
      <c r="H73" s="53">
        <v>2867.5</v>
      </c>
      <c r="I73" s="53">
        <v>267132.5</v>
      </c>
    </row>
    <row r="74" spans="2:9" x14ac:dyDescent="0.2">
      <c r="B74" s="51"/>
      <c r="C74" s="52" t="s">
        <v>72</v>
      </c>
      <c r="D74" s="53">
        <v>800000</v>
      </c>
      <c r="E74" s="53">
        <v>0</v>
      </c>
      <c r="F74" s="53">
        <v>800000</v>
      </c>
      <c r="G74" s="53">
        <v>155221.87</v>
      </c>
      <c r="H74" s="53">
        <v>155221.87</v>
      </c>
      <c r="I74" s="53">
        <v>644778.13</v>
      </c>
    </row>
    <row r="75" spans="2:9" x14ac:dyDescent="0.2">
      <c r="B75" s="51"/>
      <c r="C75" s="52" t="s">
        <v>73</v>
      </c>
      <c r="D75" s="53">
        <v>70000</v>
      </c>
      <c r="E75" s="53">
        <v>1017809.69</v>
      </c>
      <c r="F75" s="53">
        <v>1087809.69</v>
      </c>
      <c r="G75" s="53">
        <v>954982.73</v>
      </c>
      <c r="H75" s="53">
        <v>72468.649999999994</v>
      </c>
      <c r="I75" s="53">
        <v>132826.95999999996</v>
      </c>
    </row>
    <row r="76" spans="2:9" x14ac:dyDescent="0.2">
      <c r="B76" s="51"/>
      <c r="C76" s="52" t="s">
        <v>74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</row>
    <row r="77" spans="2:9" x14ac:dyDescent="0.2">
      <c r="B77" s="51"/>
      <c r="C77" s="52" t="s">
        <v>75</v>
      </c>
      <c r="D77" s="53">
        <v>185000</v>
      </c>
      <c r="E77" s="53">
        <v>0</v>
      </c>
      <c r="F77" s="53">
        <v>185000</v>
      </c>
      <c r="G77" s="53">
        <v>7871.6</v>
      </c>
      <c r="H77" s="53">
        <v>7871.6</v>
      </c>
      <c r="I77" s="53">
        <v>177128.4</v>
      </c>
    </row>
    <row r="78" spans="2:9" x14ac:dyDescent="0.2">
      <c r="B78" s="48" t="s">
        <v>28</v>
      </c>
      <c r="C78" s="49"/>
      <c r="D78" s="54">
        <v>92036992</v>
      </c>
      <c r="E78" s="54">
        <v>4106360.6900000004</v>
      </c>
      <c r="F78" s="54">
        <v>96143352.689999983</v>
      </c>
      <c r="G78" s="54">
        <v>16929369.580000002</v>
      </c>
      <c r="H78" s="54">
        <v>15662862.68</v>
      </c>
      <c r="I78" s="54">
        <v>79213983.109999999</v>
      </c>
    </row>
    <row r="79" spans="2:9" x14ac:dyDescent="0.2">
      <c r="B79" s="51"/>
      <c r="C79" s="52" t="s">
        <v>76</v>
      </c>
      <c r="D79" s="53">
        <v>8706667</v>
      </c>
      <c r="E79" s="53">
        <v>0</v>
      </c>
      <c r="F79" s="53">
        <v>8706667</v>
      </c>
      <c r="G79" s="53">
        <v>2510793.89</v>
      </c>
      <c r="H79" s="53">
        <v>1653291.61</v>
      </c>
      <c r="I79" s="53">
        <v>6195873.1099999994</v>
      </c>
    </row>
    <row r="80" spans="2:9" x14ac:dyDescent="0.2">
      <c r="B80" s="51"/>
      <c r="C80" s="52" t="s">
        <v>77</v>
      </c>
      <c r="D80" s="53">
        <v>3818850</v>
      </c>
      <c r="E80" s="53">
        <v>18002.580000000002</v>
      </c>
      <c r="F80" s="53">
        <v>3836852.58</v>
      </c>
      <c r="G80" s="53">
        <v>716998.18</v>
      </c>
      <c r="H80" s="53">
        <v>716998.18</v>
      </c>
      <c r="I80" s="53">
        <v>3119854.4</v>
      </c>
    </row>
    <row r="81" spans="2:9" x14ac:dyDescent="0.2">
      <c r="B81" s="51"/>
      <c r="C81" s="52" t="s">
        <v>78</v>
      </c>
      <c r="D81" s="53">
        <v>35725686</v>
      </c>
      <c r="E81" s="53">
        <v>788500.59</v>
      </c>
      <c r="F81" s="53">
        <v>36514186.590000004</v>
      </c>
      <c r="G81" s="53">
        <v>4945698.41</v>
      </c>
      <c r="H81" s="53">
        <v>4945698.41</v>
      </c>
      <c r="I81" s="53">
        <v>31568488.180000003</v>
      </c>
    </row>
    <row r="82" spans="2:9" x14ac:dyDescent="0.2">
      <c r="B82" s="51"/>
      <c r="C82" s="52" t="s">
        <v>79</v>
      </c>
      <c r="D82" s="53">
        <v>1100000</v>
      </c>
      <c r="E82" s="53">
        <v>57049.73</v>
      </c>
      <c r="F82" s="53">
        <v>1157049.73</v>
      </c>
      <c r="G82" s="53">
        <v>142455.95000000001</v>
      </c>
      <c r="H82" s="53">
        <v>107284.73</v>
      </c>
      <c r="I82" s="53">
        <v>1014593.78</v>
      </c>
    </row>
    <row r="83" spans="2:9" x14ac:dyDescent="0.2">
      <c r="B83" s="51"/>
      <c r="C83" s="52" t="s">
        <v>80</v>
      </c>
      <c r="D83" s="53">
        <v>24986212</v>
      </c>
      <c r="E83" s="53">
        <v>2182478.33</v>
      </c>
      <c r="F83" s="53">
        <v>27168690.329999998</v>
      </c>
      <c r="G83" s="53">
        <v>4698282.9400000004</v>
      </c>
      <c r="H83" s="53">
        <v>4422481.1399999997</v>
      </c>
      <c r="I83" s="53">
        <v>22470407.389999997</v>
      </c>
    </row>
    <row r="84" spans="2:9" x14ac:dyDescent="0.2">
      <c r="B84" s="51"/>
      <c r="C84" s="52" t="s">
        <v>81</v>
      </c>
      <c r="D84" s="53">
        <v>1600000</v>
      </c>
      <c r="E84" s="53">
        <v>1053032.47</v>
      </c>
      <c r="F84" s="53">
        <v>2653032.4699999997</v>
      </c>
      <c r="G84" s="53">
        <v>1508087.84</v>
      </c>
      <c r="H84" s="53">
        <v>1410056.24</v>
      </c>
      <c r="I84" s="53">
        <v>1144944.6299999997</v>
      </c>
    </row>
    <row r="85" spans="2:9" x14ac:dyDescent="0.2">
      <c r="B85" s="51"/>
      <c r="C85" s="52" t="s">
        <v>82</v>
      </c>
      <c r="D85" s="53">
        <v>350000</v>
      </c>
      <c r="E85" s="53">
        <v>0</v>
      </c>
      <c r="F85" s="53">
        <v>350000</v>
      </c>
      <c r="G85" s="53">
        <v>10183.99</v>
      </c>
      <c r="H85" s="53">
        <v>10183.99</v>
      </c>
      <c r="I85" s="53">
        <v>339816.01</v>
      </c>
    </row>
    <row r="86" spans="2:9" x14ac:dyDescent="0.2">
      <c r="B86" s="51"/>
      <c r="C86" s="52" t="s">
        <v>83</v>
      </c>
      <c r="D86" s="53">
        <v>1500000</v>
      </c>
      <c r="E86" s="53">
        <v>7296.99</v>
      </c>
      <c r="F86" s="53">
        <v>1507296.99</v>
      </c>
      <c r="G86" s="53">
        <v>30234.19</v>
      </c>
      <c r="H86" s="53">
        <v>30234.190000000002</v>
      </c>
      <c r="I86" s="53">
        <v>1477062.8</v>
      </c>
    </row>
    <row r="87" spans="2:9" x14ac:dyDescent="0.2">
      <c r="B87" s="51"/>
      <c r="C87" s="52" t="s">
        <v>84</v>
      </c>
      <c r="D87" s="53">
        <v>14249577</v>
      </c>
      <c r="E87" s="53">
        <v>0</v>
      </c>
      <c r="F87" s="53">
        <v>14249577</v>
      </c>
      <c r="G87" s="53">
        <v>2366634.19</v>
      </c>
      <c r="H87" s="53">
        <v>2366634.19</v>
      </c>
      <c r="I87" s="53">
        <v>11882942.810000001</v>
      </c>
    </row>
    <row r="88" spans="2:9" x14ac:dyDescent="0.2">
      <c r="B88" s="48" t="s">
        <v>85</v>
      </c>
      <c r="C88" s="49"/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</row>
    <row r="89" spans="2:9" x14ac:dyDescent="0.2">
      <c r="B89" s="51"/>
      <c r="C89" s="52" t="s">
        <v>86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</row>
    <row r="90" spans="2:9" x14ac:dyDescent="0.2">
      <c r="B90" s="51"/>
      <c r="C90" s="52" t="s">
        <v>87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</row>
    <row r="91" spans="2:9" x14ac:dyDescent="0.2">
      <c r="B91" s="51"/>
      <c r="C91" s="52" t="s">
        <v>88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</row>
    <row r="92" spans="2:9" x14ac:dyDescent="0.2">
      <c r="B92" s="51"/>
      <c r="C92" s="52" t="s">
        <v>89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</row>
    <row r="93" spans="2:9" x14ac:dyDescent="0.2">
      <c r="B93" s="51"/>
      <c r="C93" s="52" t="s">
        <v>90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</row>
    <row r="94" spans="2:9" x14ac:dyDescent="0.2">
      <c r="B94" s="51"/>
      <c r="C94" s="52" t="s">
        <v>91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</row>
    <row r="95" spans="2:9" x14ac:dyDescent="0.2">
      <c r="B95" s="51"/>
      <c r="C95" s="52" t="s">
        <v>92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</row>
    <row r="96" spans="2:9" x14ac:dyDescent="0.2">
      <c r="B96" s="51"/>
      <c r="C96" s="52" t="s">
        <v>93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</row>
    <row r="97" spans="2:9" x14ac:dyDescent="0.2">
      <c r="B97" s="51"/>
      <c r="C97" s="52" t="s">
        <v>94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</row>
    <row r="98" spans="2:9" x14ac:dyDescent="0.2">
      <c r="B98" s="48" t="s">
        <v>95</v>
      </c>
      <c r="C98" s="49"/>
      <c r="D98" s="54">
        <v>2060000</v>
      </c>
      <c r="E98" s="54">
        <v>3166164.03</v>
      </c>
      <c r="F98" s="54">
        <v>5226164.03</v>
      </c>
      <c r="G98" s="54">
        <v>2950901.92</v>
      </c>
      <c r="H98" s="54">
        <v>2950901.92</v>
      </c>
      <c r="I98" s="54">
        <v>2275262.11</v>
      </c>
    </row>
    <row r="99" spans="2:9" x14ac:dyDescent="0.2">
      <c r="B99" s="51"/>
      <c r="C99" s="52" t="s">
        <v>96</v>
      </c>
      <c r="D99" s="53">
        <v>660000</v>
      </c>
      <c r="E99" s="53">
        <v>225135.03</v>
      </c>
      <c r="F99" s="53">
        <v>885135.03</v>
      </c>
      <c r="G99" s="53">
        <v>9873.92</v>
      </c>
      <c r="H99" s="53">
        <v>9873.92</v>
      </c>
      <c r="I99" s="53">
        <v>875261.11</v>
      </c>
    </row>
    <row r="100" spans="2:9" x14ac:dyDescent="0.2">
      <c r="B100" s="51"/>
      <c r="C100" s="52" t="s">
        <v>97</v>
      </c>
      <c r="D100" s="53">
        <v>760000</v>
      </c>
      <c r="E100" s="53">
        <v>0</v>
      </c>
      <c r="F100" s="53">
        <v>760000</v>
      </c>
      <c r="G100" s="53">
        <v>0</v>
      </c>
      <c r="H100" s="53">
        <v>0</v>
      </c>
      <c r="I100" s="53">
        <v>760000</v>
      </c>
    </row>
    <row r="101" spans="2:9" x14ac:dyDescent="0.2">
      <c r="B101" s="51"/>
      <c r="C101" s="52" t="s">
        <v>98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</row>
    <row r="102" spans="2:9" x14ac:dyDescent="0.2">
      <c r="B102" s="51"/>
      <c r="C102" s="52" t="s">
        <v>99</v>
      </c>
      <c r="D102" s="53">
        <v>550000</v>
      </c>
      <c r="E102" s="53">
        <v>2941029</v>
      </c>
      <c r="F102" s="53">
        <v>3491029</v>
      </c>
      <c r="G102" s="53">
        <v>2941028</v>
      </c>
      <c r="H102" s="53">
        <v>2941028</v>
      </c>
      <c r="I102" s="53">
        <v>550001</v>
      </c>
    </row>
    <row r="103" spans="2:9" x14ac:dyDescent="0.2">
      <c r="B103" s="51"/>
      <c r="C103" s="52" t="s">
        <v>100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</row>
    <row r="104" spans="2:9" x14ac:dyDescent="0.2">
      <c r="B104" s="51"/>
      <c r="C104" s="52" t="s">
        <v>101</v>
      </c>
      <c r="D104" s="53">
        <v>90000</v>
      </c>
      <c r="E104" s="53">
        <v>0</v>
      </c>
      <c r="F104" s="53">
        <v>90000</v>
      </c>
      <c r="G104" s="53">
        <v>0</v>
      </c>
      <c r="H104" s="53">
        <v>0</v>
      </c>
      <c r="I104" s="53">
        <v>90000</v>
      </c>
    </row>
    <row r="105" spans="2:9" x14ac:dyDescent="0.2">
      <c r="B105" s="51"/>
      <c r="C105" s="52" t="s">
        <v>102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</row>
    <row r="106" spans="2:9" x14ac:dyDescent="0.2">
      <c r="B106" s="51"/>
      <c r="C106" s="52" t="s">
        <v>45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</row>
    <row r="107" spans="2:9" x14ac:dyDescent="0.2">
      <c r="B107" s="51"/>
      <c r="C107" s="52" t="s">
        <v>103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</row>
    <row r="108" spans="2:9" x14ac:dyDescent="0.2">
      <c r="B108" s="48" t="s">
        <v>104</v>
      </c>
      <c r="C108" s="49"/>
      <c r="D108" s="54">
        <v>123592350</v>
      </c>
      <c r="E108" s="54">
        <v>11058439.82</v>
      </c>
      <c r="F108" s="54">
        <v>134650789.81999999</v>
      </c>
      <c r="G108" s="54">
        <v>14569198.140000001</v>
      </c>
      <c r="H108" s="54">
        <v>13602163.549999999</v>
      </c>
      <c r="I108" s="54">
        <v>120081591.67999999</v>
      </c>
    </row>
    <row r="109" spans="2:9" x14ac:dyDescent="0.2">
      <c r="B109" s="51"/>
      <c r="C109" s="52" t="s">
        <v>105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</row>
    <row r="110" spans="2:9" x14ac:dyDescent="0.2">
      <c r="B110" s="51"/>
      <c r="C110" s="52" t="s">
        <v>106</v>
      </c>
      <c r="D110" s="53">
        <v>123592350</v>
      </c>
      <c r="E110" s="53">
        <v>11058439.82</v>
      </c>
      <c r="F110" s="53">
        <v>134650789.81999999</v>
      </c>
      <c r="G110" s="53">
        <v>14569198.140000001</v>
      </c>
      <c r="H110" s="53">
        <v>13602163.549999999</v>
      </c>
      <c r="I110" s="53">
        <v>120081591.67999999</v>
      </c>
    </row>
    <row r="111" spans="2:9" x14ac:dyDescent="0.2">
      <c r="B111" s="51"/>
      <c r="C111" s="52" t="s">
        <v>107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</row>
    <row r="112" spans="2:9" x14ac:dyDescent="0.2">
      <c r="B112" s="48" t="s">
        <v>108</v>
      </c>
      <c r="C112" s="49"/>
      <c r="D112" s="54">
        <v>0</v>
      </c>
      <c r="E112" s="54">
        <v>24389894.370000005</v>
      </c>
      <c r="F112" s="54">
        <v>24389894.370000005</v>
      </c>
      <c r="G112" s="54">
        <v>0</v>
      </c>
      <c r="H112" s="54">
        <v>0</v>
      </c>
      <c r="I112" s="54">
        <v>24389894.370000005</v>
      </c>
    </row>
    <row r="113" spans="2:9" x14ac:dyDescent="0.2">
      <c r="B113" s="51"/>
      <c r="C113" s="52" t="s">
        <v>109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</row>
    <row r="114" spans="2:9" x14ac:dyDescent="0.2">
      <c r="B114" s="51"/>
      <c r="C114" s="52" t="s">
        <v>110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</row>
    <row r="115" spans="2:9" x14ac:dyDescent="0.2">
      <c r="B115" s="51"/>
      <c r="C115" s="52" t="s">
        <v>111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</row>
    <row r="116" spans="2:9" x14ac:dyDescent="0.2">
      <c r="B116" s="51"/>
      <c r="C116" s="52" t="s">
        <v>112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</row>
    <row r="117" spans="2:9" x14ac:dyDescent="0.2">
      <c r="B117" s="51"/>
      <c r="C117" s="52" t="s">
        <v>113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</row>
    <row r="118" spans="2:9" x14ac:dyDescent="0.2">
      <c r="B118" s="51"/>
      <c r="C118" s="52" t="s">
        <v>114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</row>
    <row r="119" spans="2:9" x14ac:dyDescent="0.2">
      <c r="B119" s="51"/>
      <c r="C119" s="52" t="s">
        <v>115</v>
      </c>
      <c r="D119" s="53">
        <v>0</v>
      </c>
      <c r="E119" s="53">
        <v>24389894.370000005</v>
      </c>
      <c r="F119" s="53">
        <v>24389894.370000005</v>
      </c>
      <c r="G119" s="53">
        <v>0</v>
      </c>
      <c r="H119" s="53">
        <v>0</v>
      </c>
      <c r="I119" s="53">
        <v>24389894.370000005</v>
      </c>
    </row>
    <row r="120" spans="2:9" x14ac:dyDescent="0.2">
      <c r="B120" s="48" t="s">
        <v>116</v>
      </c>
      <c r="C120" s="49"/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</row>
    <row r="121" spans="2:9" x14ac:dyDescent="0.2">
      <c r="B121" s="51"/>
      <c r="C121" s="52" t="s">
        <v>117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</row>
    <row r="122" spans="2:9" x14ac:dyDescent="0.2">
      <c r="B122" s="51"/>
      <c r="C122" s="52" t="s">
        <v>118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</row>
    <row r="123" spans="2:9" x14ac:dyDescent="0.2">
      <c r="B123" s="51"/>
      <c r="C123" s="52" t="s">
        <v>119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</row>
    <row r="124" spans="2:9" x14ac:dyDescent="0.2">
      <c r="B124" s="48" t="s">
        <v>120</v>
      </c>
      <c r="C124" s="49"/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</row>
    <row r="125" spans="2:9" x14ac:dyDescent="0.2">
      <c r="B125" s="51"/>
      <c r="C125" s="52" t="s">
        <v>121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</row>
    <row r="126" spans="2:9" x14ac:dyDescent="0.2">
      <c r="B126" s="51"/>
      <c r="C126" s="52" t="s">
        <v>122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</row>
    <row r="127" spans="2:9" x14ac:dyDescent="0.2">
      <c r="B127" s="51"/>
      <c r="C127" s="52" t="s">
        <v>123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</row>
    <row r="128" spans="2:9" x14ac:dyDescent="0.2">
      <c r="B128" s="51"/>
      <c r="C128" s="52" t="s">
        <v>124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</row>
    <row r="129" spans="2:9" x14ac:dyDescent="0.2">
      <c r="B129" s="51"/>
      <c r="C129" s="52" t="s">
        <v>125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</row>
    <row r="130" spans="2:9" x14ac:dyDescent="0.2">
      <c r="B130" s="51"/>
      <c r="C130" s="52" t="s">
        <v>126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</row>
    <row r="131" spans="2:9" x14ac:dyDescent="0.2">
      <c r="B131" s="55"/>
      <c r="C131" s="56" t="s">
        <v>127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</row>
    <row r="132" spans="2:9" x14ac:dyDescent="0.2">
      <c r="B132" s="58"/>
      <c r="C132" s="59" t="s">
        <v>51</v>
      </c>
      <c r="D132" s="60">
        <v>221946836</v>
      </c>
      <c r="E132" s="60">
        <v>43867127.000000007</v>
      </c>
      <c r="F132" s="60">
        <v>265813963</v>
      </c>
      <c r="G132" s="60">
        <v>36202588.82</v>
      </c>
      <c r="H132" s="60">
        <v>33086533.25</v>
      </c>
      <c r="I132" s="60">
        <v>229611374.18000001</v>
      </c>
    </row>
    <row r="133" spans="2:9" ht="15" x14ac:dyDescent="0.25">
      <c r="B133" s="34"/>
      <c r="C133" s="34"/>
      <c r="D133" s="34"/>
      <c r="E133" s="34"/>
      <c r="F133" s="34"/>
      <c r="G133" s="34"/>
      <c r="H133" s="34"/>
      <c r="I133" s="34"/>
    </row>
  </sheetData>
  <mergeCells count="18">
    <mergeCell ref="B56:I56"/>
    <mergeCell ref="B57:C59"/>
    <mergeCell ref="D57:H57"/>
    <mergeCell ref="I57:I58"/>
    <mergeCell ref="B1:K1"/>
    <mergeCell ref="B2:K2"/>
    <mergeCell ref="B3:K3"/>
    <mergeCell ref="B7:C9"/>
    <mergeCell ref="D7:J7"/>
    <mergeCell ref="K7:K8"/>
    <mergeCell ref="C50:D50"/>
    <mergeCell ref="G50:J50"/>
    <mergeCell ref="B10:C10"/>
    <mergeCell ref="B12:C12"/>
    <mergeCell ref="B21:C21"/>
    <mergeCell ref="B31:C31"/>
    <mergeCell ref="C49:D49"/>
    <mergeCell ref="G49:J49"/>
  </mergeCells>
  <pageMargins left="0.7" right="0.7" top="0.44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Lorenya Araiza</cp:lastModifiedBy>
  <cp:lastPrinted>2019-03-11T22:11:36Z</cp:lastPrinted>
  <dcterms:created xsi:type="dcterms:W3CDTF">2018-05-03T03:50:59Z</dcterms:created>
  <dcterms:modified xsi:type="dcterms:W3CDTF">2019-03-11T22:11:54Z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