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19\EEFF\12. Diciembre\Web 4-2019\"/>
    </mc:Choice>
  </mc:AlternateContent>
  <bookViews>
    <workbookView xWindow="0" yWindow="0" windowWidth="20490" windowHeight="6720"/>
  </bookViews>
  <sheets>
    <sheet name="COG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G49" i="1"/>
  <c r="D49" i="1"/>
</calcChain>
</file>

<file path=xl/sharedStrings.xml><?xml version="1.0" encoding="utf-8"?>
<sst xmlns="http://schemas.openxmlformats.org/spreadsheetml/2006/main" count="57" uniqueCount="57">
  <si>
    <t>ESTADO ANALÍTICO DEL EJERCICIO DEL PRESUPUESTO DE EGRESOS</t>
  </si>
  <si>
    <t>CLASIFICACIÓN POR OBJETO DEL GASTO (CAPÍTULO Y CONCEPTO)</t>
  </si>
  <si>
    <t>Del 1  de Enero al 31 de Diciembre de 2019</t>
  </si>
  <si>
    <t>Ente Público:</t>
  </si>
  <si>
    <t>GUANAJUATO PUERTO INTERIOR, S.A. DE C.V.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</si>
  <si>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</si>
  <si>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</si>
  <si>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</si>
  <si>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</si>
  <si>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</si>
  <si>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</si>
  <si>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</si>
  <si>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</si>
  <si>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</si>
  <si>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</si>
  <si>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Servicios Personales</t>
  </si>
  <si>
    <t>Remuneraciones al personal de carácter permanente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</si>
  <si>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</si>
  <si>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</si>
  <si>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</si>
  <si>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</si>
  <si>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</si>
  <si>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</si>
  <si>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</si>
  <si>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</si>
  <si>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Materiales y Suministros para seguridad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</si>
  <si>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</si>
  <si>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</si>
  <si>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</si>
  <si>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</si>
  <si>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</si>
  <si>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</si>
  <si>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</si>
  <si>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</si>
  <si>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</si>
  <si>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</si>
  <si>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Bienes Muebles, Inmuebles e Intangibles</t>
  </si>
  <si>
    <t>Mobiliario y equipo de administración</t>
  </si>
  <si>
    <t>Equipos y aparatos audiovisuales</t>
  </si>
  <si>
    <t>Equipo e instrumental médico y de laboratorio</t>
  </si>
  <si>
    <t>Vehículos y equipo de transporte</t>
  </si>
  <si>
    <t>Maquinaria, otros equipos y herramientas</t>
  </si>
  <si>
    <t>Equipo de defensa y seguridad</t>
  </si>
  <si>
    <t>Activos Biologicos</t>
  </si>
  <si>
    <t>Activos intangibles</t>
  </si>
  <si>
    <t>Bienes Inmuebles</t>
  </si>
  <si>
    <t>INVERSIÓN PÚBLICA</t>
  </si>
  <si>
    <t>Obra pública en bienes propios</t>
  </si>
  <si>
    <t>INVERSIONES FINANCIERAS Y OTRAS PROVISIONES</t>
  </si>
  <si>
    <t>7900</t>
  </si>
  <si>
    <t>Erogaciones Complementarias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</si>
  <si>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</si>
  <si>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</si>
  <si>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</si>
  <si>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Director General</t>
  </si>
  <si>
    <t>Lorenya Y Araiza Garcia</t>
  </si>
  <si>
    <t>Adminsitración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</si>
</sst>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38" fontId="5" fillId="2" borderId="4" xfId="1" applyNumberFormat="1" applyFont="1" applyFill="1" applyBorder="1" applyAlignment="1">
      <alignment horizontal="right" vertical="center" wrapText="1"/>
    </xf>
    <xf numFmtId="0" fontId="6" fillId="2" borderId="0" xfId="0" applyFont="1" applyFill="1"/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38" fontId="2" fillId="2" borderId="4" xfId="1" applyNumberFormat="1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5" fillId="0" borderId="3" xfId="0" applyFont="1" applyFill="1" applyBorder="1" applyProtection="1">
      <protection locked="0"/>
    </xf>
    <xf numFmtId="0" fontId="4" fillId="2" borderId="0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38" fontId="5" fillId="2" borderId="2" xfId="1" applyNumberFormat="1" applyFont="1" applyFill="1" applyBorder="1" applyAlignment="1">
      <alignment vertical="center" wrapText="1"/>
    </xf>
    <xf numFmtId="0" fontId="5" fillId="0" borderId="0" xfId="0" applyFont="1"/>
    <xf numFmtId="43" fontId="2" fillId="0" borderId="0" xfId="0" applyNumberFormat="1" applyFont="1"/>
    <xf numFmtId="0" fontId="8" fillId="2" borderId="0" xfId="0" applyFont="1" applyFill="1"/>
    <xf numFmtId="0" fontId="9" fillId="0" borderId="0" xfId="0" applyFont="1" applyAlignment="1">
      <alignment horizontal="center"/>
    </xf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9%20-%20anu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Dic 19"/>
      <sheetName val="BC Dic 18"/>
      <sheetName val="PC"/>
      <sheetName val="EAI"/>
      <sheetName val="CAdmon"/>
      <sheetName val="Admon2"/>
      <sheetName val="Admon 3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RBM"/>
      <sheetName val="RBI"/>
      <sheetName val="BC Dic 17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6">
          <cell r="D16">
            <v>226867735</v>
          </cell>
          <cell r="H16">
            <v>210250589.92999998</v>
          </cell>
          <cell r="J16">
            <v>199649991.45999998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1"/>
  <sheetViews>
    <sheetView showGridLines="0" tabSelected="1" zoomScale="85" zoomScaleNormal="85" workbookViewId="0"/>
  </sheetViews>
  <sheetFormatPr baseColWidth="10" defaultRowHeight="12.75" x14ac:dyDescent="0.2"/>
  <cols>
    <col min="1" max="1" width="2.42578125" style="1" customWidth="1"/>
    <col min="2" max="2" width="4.5703125" style="3" customWidth="1"/>
    <col min="3" max="3" width="57.28515625" style="3" customWidth="1"/>
    <col min="4" max="4" width="14.85546875" style="3" bestFit="1" customWidth="1"/>
    <col min="5" max="5" width="14.42578125" style="3" bestFit="1" customWidth="1"/>
    <col min="6" max="9" width="14.85546875" style="3" bestFit="1" customWidth="1"/>
    <col min="10" max="10" width="3.7109375" style="1" customWidth="1"/>
    <col min="11" max="16384" width="11.42578125" style="3"/>
  </cols>
  <sheetData>
    <row r="1" spans="1:9" ht="14.25" customHeight="1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1:9" ht="14.25" customHeight="1" x14ac:dyDescent="0.2">
      <c r="B2" s="2" t="s">
        <v>1</v>
      </c>
      <c r="C2" s="2"/>
      <c r="D2" s="2"/>
      <c r="E2" s="2"/>
      <c r="F2" s="2"/>
      <c r="G2" s="2"/>
      <c r="H2" s="2"/>
      <c r="I2" s="2"/>
    </row>
    <row r="3" spans="1:9" ht="14.25" customHeight="1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1:9" s="1" customFormat="1" ht="6.75" customHeight="1" x14ac:dyDescent="0.2"/>
    <row r="5" spans="1:9" s="1" customFormat="1" ht="18" customHeight="1" x14ac:dyDescent="0.2">
      <c r="C5" s="4" t="s">
        <v>3</v>
      </c>
      <c r="D5" s="5" t="s">
        <v>4</v>
      </c>
      <c r="E5" s="5"/>
      <c r="F5" s="5"/>
      <c r="G5" s="6"/>
      <c r="H5" s="6"/>
    </row>
    <row r="6" spans="1:9" s="1" customFormat="1" ht="6.75" customHeight="1" x14ac:dyDescent="0.2"/>
    <row r="7" spans="1:9" x14ac:dyDescent="0.2">
      <c r="B7" s="7" t="s">
        <v>5</v>
      </c>
      <c r="C7" s="7"/>
      <c r="D7" s="8" t="s">
        <v>6</v>
      </c>
      <c r="E7" s="8"/>
      <c r="F7" s="8"/>
      <c r="G7" s="8"/>
      <c r="H7" s="8"/>
      <c r="I7" s="8" t="s">
        <v>7</v>
      </c>
    </row>
    <row r="8" spans="1:9" ht="25.5" x14ac:dyDescent="0.2">
      <c r="B8" s="7"/>
      <c r="C8" s="7"/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8"/>
    </row>
    <row r="9" spans="1:9" ht="11.25" customHeight="1" x14ac:dyDescent="0.2">
      <c r="B9" s="7"/>
      <c r="C9" s="7"/>
      <c r="D9" s="9">
        <v>1</v>
      </c>
      <c r="E9" s="9">
        <v>2</v>
      </c>
      <c r="F9" s="9" t="s">
        <v>13</v>
      </c>
      <c r="G9" s="9">
        <v>5</v>
      </c>
      <c r="H9" s="9">
        <v>7</v>
      </c>
      <c r="I9" s="9" t="s">
        <v>14</v>
      </c>
    </row>
    <row r="10" spans="1:9" ht="12.75" customHeight="1" x14ac:dyDescent="0.2">
      <c r="B10" s="10" t="s">
        <v>15</v>
      </c>
      <c r="C10" s="11"/>
      <c r="D10" s="12">
        <v>2252729</v>
      </c>
      <c r="E10" s="12">
        <v>0</v>
      </c>
      <c r="F10" s="12">
        <v>2252729</v>
      </c>
      <c r="G10" s="12">
        <v>1855390.2200000002</v>
      </c>
      <c r="H10" s="12">
        <v>1855393.2200000002</v>
      </c>
      <c r="I10" s="12">
        <v>397338.7799999998</v>
      </c>
    </row>
    <row r="11" spans="1:9" x14ac:dyDescent="0.2">
      <c r="A11" s="13">
        <v>1100</v>
      </c>
      <c r="B11" s="14"/>
      <c r="C11" s="15" t="s">
        <v>16</v>
      </c>
      <c r="D11" s="16">
        <v>2252729</v>
      </c>
      <c r="E11" s="16">
        <v>0</v>
      </c>
      <c r="F11" s="16">
        <v>2252729</v>
      </c>
      <c r="G11" s="16">
        <v>1855390.2200000002</v>
      </c>
      <c r="H11" s="16">
        <v>1855393.2200000002</v>
      </c>
      <c r="I11" s="16">
        <v>397338.7799999998</v>
      </c>
    </row>
    <row r="12" spans="1:9" ht="12.75" customHeight="1" x14ac:dyDescent="0.2">
      <c r="A12" s="13"/>
      <c r="B12" s="10" t="s">
        <v>17</v>
      </c>
      <c r="C12" s="11"/>
      <c r="D12" s="12">
        <v>3867250</v>
      </c>
      <c r="E12" s="12">
        <v>-304800.52</v>
      </c>
      <c r="F12" s="12">
        <v>3562449.48</v>
      </c>
      <c r="G12" s="12">
        <v>2402519.7300000004</v>
      </c>
      <c r="H12" s="12">
        <v>2289926.29</v>
      </c>
      <c r="I12" s="12">
        <v>1159929.75</v>
      </c>
    </row>
    <row r="13" spans="1:9" ht="25.5" x14ac:dyDescent="0.2">
      <c r="A13" s="13">
        <v>2100</v>
      </c>
      <c r="B13" s="14"/>
      <c r="C13" s="15" t="s">
        <v>18</v>
      </c>
      <c r="D13" s="16">
        <v>340000</v>
      </c>
      <c r="E13" s="16">
        <v>-113813.52</v>
      </c>
      <c r="F13" s="16">
        <v>226186.47999999998</v>
      </c>
      <c r="G13" s="16">
        <v>153789.71999999997</v>
      </c>
      <c r="H13" s="16">
        <v>147665.72</v>
      </c>
      <c r="I13" s="16">
        <v>72396.760000000009</v>
      </c>
    </row>
    <row r="14" spans="1:9" x14ac:dyDescent="0.2">
      <c r="A14" s="13">
        <v>2200</v>
      </c>
      <c r="B14" s="14"/>
      <c r="C14" s="15" t="s">
        <v>19</v>
      </c>
      <c r="D14" s="16">
        <v>0</v>
      </c>
      <c r="E14" s="16">
        <v>3013</v>
      </c>
      <c r="F14" s="16">
        <v>3013</v>
      </c>
      <c r="G14" s="16">
        <v>3013</v>
      </c>
      <c r="H14" s="16">
        <v>3013</v>
      </c>
      <c r="I14" s="16">
        <v>0</v>
      </c>
    </row>
    <row r="15" spans="1:9" x14ac:dyDescent="0.2">
      <c r="A15" s="13">
        <v>2400</v>
      </c>
      <c r="B15" s="14"/>
      <c r="C15" s="15" t="s">
        <v>20</v>
      </c>
      <c r="D15" s="16">
        <v>572250</v>
      </c>
      <c r="E15" s="16">
        <v>-40000</v>
      </c>
      <c r="F15" s="16">
        <v>532250</v>
      </c>
      <c r="G15" s="16">
        <v>518233.9</v>
      </c>
      <c r="H15" s="16">
        <v>518233.9</v>
      </c>
      <c r="I15" s="16">
        <v>14016.099999999977</v>
      </c>
    </row>
    <row r="16" spans="1:9" ht="12.75" customHeight="1" x14ac:dyDescent="0.2">
      <c r="A16" s="13">
        <v>2500</v>
      </c>
      <c r="B16" s="14"/>
      <c r="C16" s="15" t="s">
        <v>21</v>
      </c>
      <c r="D16" s="16">
        <v>1020000</v>
      </c>
      <c r="E16" s="16">
        <v>-90000</v>
      </c>
      <c r="F16" s="16">
        <v>930000</v>
      </c>
      <c r="G16" s="16">
        <v>909713.88</v>
      </c>
      <c r="H16" s="16">
        <v>803244.44000000006</v>
      </c>
      <c r="I16" s="16">
        <v>20286.119999999995</v>
      </c>
    </row>
    <row r="17" spans="1:9" x14ac:dyDescent="0.2">
      <c r="A17" s="13">
        <v>2600</v>
      </c>
      <c r="B17" s="14"/>
      <c r="C17" s="15" t="s">
        <v>22</v>
      </c>
      <c r="D17" s="16">
        <v>1600000</v>
      </c>
      <c r="E17" s="16">
        <v>0</v>
      </c>
      <c r="F17" s="16">
        <v>1600000</v>
      </c>
      <c r="G17" s="16">
        <v>689720.07000000007</v>
      </c>
      <c r="H17" s="16">
        <v>689720.07000000007</v>
      </c>
      <c r="I17" s="16">
        <v>910279.92999999993</v>
      </c>
    </row>
    <row r="18" spans="1:9" x14ac:dyDescent="0.2">
      <c r="A18" s="13">
        <v>2700</v>
      </c>
      <c r="B18" s="14"/>
      <c r="C18" s="15" t="s">
        <v>23</v>
      </c>
      <c r="D18" s="16">
        <v>105000</v>
      </c>
      <c r="E18" s="16">
        <v>0</v>
      </c>
      <c r="F18" s="16">
        <v>105000</v>
      </c>
      <c r="G18" s="16">
        <v>5916</v>
      </c>
      <c r="H18" s="16">
        <v>5916</v>
      </c>
      <c r="I18" s="16">
        <v>99084</v>
      </c>
    </row>
    <row r="19" spans="1:9" x14ac:dyDescent="0.2">
      <c r="A19" s="13">
        <v>2900</v>
      </c>
      <c r="B19" s="14"/>
      <c r="C19" s="15" t="s">
        <v>24</v>
      </c>
      <c r="D19" s="16">
        <v>230000</v>
      </c>
      <c r="E19" s="16">
        <v>-64000</v>
      </c>
      <c r="F19" s="16">
        <v>166000</v>
      </c>
      <c r="G19" s="16">
        <v>122133.15999999999</v>
      </c>
      <c r="H19" s="16">
        <v>122133.15999999999</v>
      </c>
      <c r="I19" s="16">
        <v>43866.840000000011</v>
      </c>
    </row>
    <row r="20" spans="1:9" x14ac:dyDescent="0.2">
      <c r="A20" s="13">
        <v>2800</v>
      </c>
      <c r="B20" s="14"/>
      <c r="C20" s="15" t="s">
        <v>25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x14ac:dyDescent="0.2">
      <c r="A21" s="13"/>
      <c r="B21" s="10" t="s">
        <v>26</v>
      </c>
      <c r="C21" s="11"/>
      <c r="D21" s="12">
        <v>145376750</v>
      </c>
      <c r="E21" s="12">
        <v>1557501.8</v>
      </c>
      <c r="F21" s="12">
        <v>146934251.80000001</v>
      </c>
      <c r="G21" s="12">
        <v>111297977.21000002</v>
      </c>
      <c r="H21" s="12">
        <v>104001777.74000001</v>
      </c>
      <c r="I21" s="12">
        <v>35636274.590000004</v>
      </c>
    </row>
    <row r="22" spans="1:9" x14ac:dyDescent="0.2">
      <c r="A22" s="13">
        <v>3100</v>
      </c>
      <c r="B22" s="14"/>
      <c r="C22" s="15" t="s">
        <v>27</v>
      </c>
      <c r="D22" s="16">
        <v>17706667</v>
      </c>
      <c r="E22" s="16">
        <v>344000</v>
      </c>
      <c r="F22" s="16">
        <v>18050667</v>
      </c>
      <c r="G22" s="16">
        <v>17915155.899999995</v>
      </c>
      <c r="H22" s="16">
        <v>16519408.879999999</v>
      </c>
      <c r="I22" s="16">
        <v>135511.10000000522</v>
      </c>
    </row>
    <row r="23" spans="1:9" x14ac:dyDescent="0.2">
      <c r="A23" s="13">
        <v>3200</v>
      </c>
      <c r="B23" s="14"/>
      <c r="C23" s="15" t="s">
        <v>28</v>
      </c>
      <c r="D23" s="16">
        <v>4255335</v>
      </c>
      <c r="E23" s="16">
        <v>0</v>
      </c>
      <c r="F23" s="16">
        <v>4255335</v>
      </c>
      <c r="G23" s="16">
        <v>3537332.1</v>
      </c>
      <c r="H23" s="16">
        <v>3536935.1100000003</v>
      </c>
      <c r="I23" s="16">
        <v>718002.89999999991</v>
      </c>
    </row>
    <row r="24" spans="1:9" x14ac:dyDescent="0.2">
      <c r="A24" s="13">
        <v>3300</v>
      </c>
      <c r="B24" s="14"/>
      <c r="C24" s="15" t="s">
        <v>29</v>
      </c>
      <c r="D24" s="16">
        <v>48951975</v>
      </c>
      <c r="E24" s="16">
        <v>-1843412.98</v>
      </c>
      <c r="F24" s="16">
        <v>47108562.020000003</v>
      </c>
      <c r="G24" s="16">
        <v>42649278.5</v>
      </c>
      <c r="H24" s="16">
        <v>41878675.610000007</v>
      </c>
      <c r="I24" s="16">
        <v>4459283.5200000033</v>
      </c>
    </row>
    <row r="25" spans="1:9" x14ac:dyDescent="0.2">
      <c r="A25" s="13">
        <v>3400</v>
      </c>
      <c r="B25" s="14"/>
      <c r="C25" s="15" t="s">
        <v>30</v>
      </c>
      <c r="D25" s="16">
        <v>2250000</v>
      </c>
      <c r="E25" s="16">
        <v>165635.51999999999</v>
      </c>
      <c r="F25" s="16">
        <v>2415635.52</v>
      </c>
      <c r="G25" s="16">
        <v>947990.31</v>
      </c>
      <c r="H25" s="16">
        <v>732473.59</v>
      </c>
      <c r="I25" s="16">
        <v>1467645.21</v>
      </c>
    </row>
    <row r="26" spans="1:9" ht="25.5" x14ac:dyDescent="0.2">
      <c r="A26" s="13">
        <v>3500</v>
      </c>
      <c r="B26" s="14"/>
      <c r="C26" s="15" t="s">
        <v>31</v>
      </c>
      <c r="D26" s="16">
        <v>26462773</v>
      </c>
      <c r="E26" s="16">
        <v>2000000</v>
      </c>
      <c r="F26" s="16">
        <v>28462773</v>
      </c>
      <c r="G26" s="16">
        <v>27068940.400000002</v>
      </c>
      <c r="H26" s="16">
        <v>25293404.149999995</v>
      </c>
      <c r="I26" s="16">
        <v>1393832.5999999978</v>
      </c>
    </row>
    <row r="27" spans="1:9" x14ac:dyDescent="0.2">
      <c r="A27" s="13">
        <v>3600</v>
      </c>
      <c r="B27" s="14"/>
      <c r="C27" s="15" t="s">
        <v>32</v>
      </c>
      <c r="D27" s="16">
        <v>1600000</v>
      </c>
      <c r="E27" s="16">
        <v>0</v>
      </c>
      <c r="F27" s="16">
        <v>1600000</v>
      </c>
      <c r="G27" s="16">
        <v>999899.06</v>
      </c>
      <c r="H27" s="16">
        <v>877259.06</v>
      </c>
      <c r="I27" s="16">
        <v>600100.93999999994</v>
      </c>
    </row>
    <row r="28" spans="1:9" x14ac:dyDescent="0.2">
      <c r="A28" s="13">
        <v>3700</v>
      </c>
      <c r="B28" s="14"/>
      <c r="C28" s="15" t="s">
        <v>33</v>
      </c>
      <c r="D28" s="16">
        <v>350000</v>
      </c>
      <c r="E28" s="16">
        <v>0</v>
      </c>
      <c r="F28" s="16">
        <v>350000</v>
      </c>
      <c r="G28" s="16">
        <v>62691.649999999994</v>
      </c>
      <c r="H28" s="16">
        <v>62691.649999999994</v>
      </c>
      <c r="I28" s="16">
        <v>287308.34999999998</v>
      </c>
    </row>
    <row r="29" spans="1:9" x14ac:dyDescent="0.2">
      <c r="A29" s="13">
        <v>3800</v>
      </c>
      <c r="B29" s="14"/>
      <c r="C29" s="15" t="s">
        <v>34</v>
      </c>
      <c r="D29" s="16">
        <v>1500000</v>
      </c>
      <c r="E29" s="16">
        <v>0</v>
      </c>
      <c r="F29" s="16">
        <v>1500000</v>
      </c>
      <c r="G29" s="16">
        <v>982814.04</v>
      </c>
      <c r="H29" s="16">
        <v>895891.44</v>
      </c>
      <c r="I29" s="16">
        <v>517185.95999999996</v>
      </c>
    </row>
    <row r="30" spans="1:9" x14ac:dyDescent="0.2">
      <c r="A30" s="13">
        <v>3900</v>
      </c>
      <c r="B30" s="14"/>
      <c r="C30" s="15" t="s">
        <v>35</v>
      </c>
      <c r="D30" s="16">
        <v>42300000</v>
      </c>
      <c r="E30" s="16">
        <v>891279.26</v>
      </c>
      <c r="F30" s="16">
        <v>43191279.259999998</v>
      </c>
      <c r="G30" s="16">
        <v>17133875.25</v>
      </c>
      <c r="H30" s="16">
        <v>14205038.25</v>
      </c>
      <c r="I30" s="16">
        <v>26057404.009999998</v>
      </c>
    </row>
    <row r="31" spans="1:9" ht="12.75" customHeight="1" x14ac:dyDescent="0.2">
      <c r="A31" s="13"/>
      <c r="B31" s="10" t="s">
        <v>36</v>
      </c>
      <c r="C31" s="11"/>
      <c r="D31" s="12">
        <v>915000</v>
      </c>
      <c r="E31" s="12">
        <v>41033128.399999999</v>
      </c>
      <c r="F31" s="12">
        <v>41948128.399999999</v>
      </c>
      <c r="G31" s="12">
        <v>41080912.140000001</v>
      </c>
      <c r="H31" s="12">
        <v>41033491.109999999</v>
      </c>
      <c r="I31" s="12">
        <v>867216.26</v>
      </c>
    </row>
    <row r="32" spans="1:9" x14ac:dyDescent="0.2">
      <c r="A32" s="13">
        <v>5100</v>
      </c>
      <c r="B32" s="14"/>
      <c r="C32" s="15" t="s">
        <v>37</v>
      </c>
      <c r="D32" s="16">
        <v>350000</v>
      </c>
      <c r="E32" s="16">
        <v>1066202.99</v>
      </c>
      <c r="F32" s="16">
        <v>1416202.99</v>
      </c>
      <c r="G32" s="16">
        <v>1100162.76</v>
      </c>
      <c r="H32" s="16">
        <v>1100162.76</v>
      </c>
      <c r="I32" s="16">
        <v>316040.23</v>
      </c>
    </row>
    <row r="33" spans="1:10" ht="12.75" customHeight="1" x14ac:dyDescent="0.2">
      <c r="A33" s="13">
        <v>5200</v>
      </c>
      <c r="B33" s="17"/>
      <c r="C33" s="18" t="s">
        <v>38</v>
      </c>
      <c r="D33" s="16">
        <v>15000</v>
      </c>
      <c r="E33" s="16">
        <v>63631</v>
      </c>
      <c r="F33" s="16">
        <v>78631</v>
      </c>
      <c r="G33" s="16">
        <v>77454.97</v>
      </c>
      <c r="H33" s="16">
        <v>33954.97</v>
      </c>
      <c r="I33" s="16">
        <v>1176.0299999999988</v>
      </c>
    </row>
    <row r="34" spans="1:10" ht="12.75" customHeight="1" x14ac:dyDescent="0.2">
      <c r="A34" s="13">
        <v>5300</v>
      </c>
      <c r="B34" s="17"/>
      <c r="C34" s="15" t="s">
        <v>39</v>
      </c>
      <c r="D34" s="16">
        <v>0</v>
      </c>
      <c r="E34" s="16">
        <v>47554</v>
      </c>
      <c r="F34" s="16">
        <v>47554</v>
      </c>
      <c r="G34" s="16">
        <v>47554</v>
      </c>
      <c r="H34" s="16">
        <v>47554</v>
      </c>
      <c r="I34" s="16">
        <v>0</v>
      </c>
    </row>
    <row r="35" spans="1:10" x14ac:dyDescent="0.2">
      <c r="A35" s="13">
        <v>5400</v>
      </c>
      <c r="B35" s="14"/>
      <c r="C35" s="15" t="s">
        <v>40</v>
      </c>
      <c r="D35" s="16">
        <v>550000</v>
      </c>
      <c r="E35" s="16">
        <v>0</v>
      </c>
      <c r="F35" s="16">
        <v>550000</v>
      </c>
      <c r="G35" s="16">
        <v>0</v>
      </c>
      <c r="H35" s="16">
        <v>0</v>
      </c>
      <c r="I35" s="16">
        <v>550000</v>
      </c>
    </row>
    <row r="36" spans="1:10" x14ac:dyDescent="0.2">
      <c r="A36" s="13">
        <v>5600</v>
      </c>
      <c r="B36" s="14"/>
      <c r="C36" s="15" t="s">
        <v>41</v>
      </c>
      <c r="D36" s="16">
        <v>0</v>
      </c>
      <c r="E36" s="16">
        <v>60766.97</v>
      </c>
      <c r="F36" s="16">
        <v>60766.97</v>
      </c>
      <c r="G36" s="16">
        <v>60766.97</v>
      </c>
      <c r="H36" s="16">
        <v>56845.94</v>
      </c>
      <c r="I36" s="16">
        <v>0</v>
      </c>
    </row>
    <row r="37" spans="1:10" x14ac:dyDescent="0.2">
      <c r="A37" s="13">
        <v>5500</v>
      </c>
      <c r="B37" s="14"/>
      <c r="C37" s="15" t="s">
        <v>42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10" x14ac:dyDescent="0.2">
      <c r="A38" s="13">
        <v>5700</v>
      </c>
      <c r="B38" s="14"/>
      <c r="C38" s="15" t="s">
        <v>43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</row>
    <row r="39" spans="1:10" x14ac:dyDescent="0.2">
      <c r="A39" s="13">
        <v>5900</v>
      </c>
      <c r="B39" s="14"/>
      <c r="C39" s="15" t="s">
        <v>44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10" x14ac:dyDescent="0.2">
      <c r="A40" s="13">
        <v>5800</v>
      </c>
      <c r="B40" s="14"/>
      <c r="C40" s="15" t="s">
        <v>45</v>
      </c>
      <c r="D40" s="16">
        <v>0</v>
      </c>
      <c r="E40" s="16">
        <v>39794973.439999998</v>
      </c>
      <c r="F40" s="16">
        <v>39794973.439999998</v>
      </c>
      <c r="G40" s="16">
        <v>39794973.439999998</v>
      </c>
      <c r="H40" s="16">
        <v>39794973.439999998</v>
      </c>
      <c r="I40" s="16">
        <v>0</v>
      </c>
    </row>
    <row r="41" spans="1:10" x14ac:dyDescent="0.2">
      <c r="A41" s="13"/>
      <c r="B41" s="19" t="s">
        <v>46</v>
      </c>
      <c r="C41" s="15"/>
      <c r="D41" s="12">
        <v>53100000</v>
      </c>
      <c r="E41" s="12">
        <v>10516695.51</v>
      </c>
      <c r="F41" s="12">
        <v>63616695.509999998</v>
      </c>
      <c r="G41" s="12">
        <v>53613790.63000001</v>
      </c>
      <c r="H41" s="12">
        <v>50469403.099999994</v>
      </c>
      <c r="I41" s="12">
        <v>10002904.879999988</v>
      </c>
    </row>
    <row r="42" spans="1:10" x14ac:dyDescent="0.2">
      <c r="A42" s="13">
        <v>6200</v>
      </c>
      <c r="B42" s="14"/>
      <c r="C42" s="15" t="s">
        <v>47</v>
      </c>
      <c r="D42" s="16">
        <v>53100000</v>
      </c>
      <c r="E42" s="16">
        <v>10516695.51</v>
      </c>
      <c r="F42" s="16">
        <v>63616695.509999998</v>
      </c>
      <c r="G42" s="16">
        <v>53613790.63000001</v>
      </c>
      <c r="H42" s="16">
        <v>50469403.099999994</v>
      </c>
      <c r="I42" s="16">
        <v>10002904.879999988</v>
      </c>
    </row>
    <row r="43" spans="1:10" x14ac:dyDescent="0.2">
      <c r="A43" s="13"/>
      <c r="B43" s="19" t="s">
        <v>48</v>
      </c>
      <c r="C43" s="20"/>
      <c r="D43" s="12">
        <v>21356006</v>
      </c>
      <c r="E43" s="12">
        <v>-13007551.75</v>
      </c>
      <c r="F43" s="12">
        <v>8348454.25</v>
      </c>
      <c r="G43" s="12">
        <v>0</v>
      </c>
      <c r="H43" s="12">
        <v>0</v>
      </c>
      <c r="I43" s="12">
        <v>8348454.25</v>
      </c>
    </row>
    <row r="44" spans="1:10" x14ac:dyDescent="0.2">
      <c r="A44" s="13" t="s">
        <v>49</v>
      </c>
      <c r="B44" s="21"/>
      <c r="C44" s="15" t="s">
        <v>50</v>
      </c>
      <c r="D44" s="16">
        <v>21356006</v>
      </c>
      <c r="E44" s="16">
        <v>-13007551.75</v>
      </c>
      <c r="F44" s="16">
        <v>8348454.25</v>
      </c>
      <c r="G44" s="16">
        <v>0</v>
      </c>
      <c r="H44" s="16">
        <v>0</v>
      </c>
      <c r="I44" s="16">
        <v>8348454.25</v>
      </c>
    </row>
    <row r="45" spans="1:10" s="26" customFormat="1" x14ac:dyDescent="0.2">
      <c r="A45" s="22"/>
      <c r="B45" s="23"/>
      <c r="C45" s="24" t="s">
        <v>51</v>
      </c>
      <c r="D45" s="25">
        <v>226867735</v>
      </c>
      <c r="E45" s="25">
        <v>39794973.439999998</v>
      </c>
      <c r="F45" s="25">
        <v>266662708.44</v>
      </c>
      <c r="G45" s="25">
        <v>210250589.93000001</v>
      </c>
      <c r="H45" s="25">
        <v>199649991.46000001</v>
      </c>
      <c r="I45" s="25">
        <v>56412118.50999999</v>
      </c>
      <c r="J45" s="22"/>
    </row>
    <row r="46" spans="1:10" x14ac:dyDescent="0.2">
      <c r="D46" s="27"/>
    </row>
    <row r="47" spans="1:10" x14ac:dyDescent="0.2">
      <c r="B47" s="28" t="s">
        <v>52</v>
      </c>
      <c r="F47" s="29"/>
      <c r="G47" s="29"/>
      <c r="H47" s="29"/>
      <c r="I47" s="29"/>
    </row>
    <row r="49" spans="3:9" x14ac:dyDescent="0.2">
      <c r="D49" s="29" t="str">
        <f>IF(D45=[1]CAdmon!D16," ","ERROR")</f>
        <v xml:space="preserve"> </v>
      </c>
      <c r="E49" s="29"/>
      <c r="F49" s="29"/>
      <c r="G49" s="29" t="str">
        <f>IF(G45=[1]CAdmon!H16," ","ERROR")</f>
        <v xml:space="preserve"> </v>
      </c>
      <c r="H49" s="29" t="str">
        <f>IF(H45=[1]CAdmon!J16," ","ERROR")</f>
        <v xml:space="preserve"> </v>
      </c>
      <c r="I49" s="29"/>
    </row>
    <row r="50" spans="3:9" x14ac:dyDescent="0.2">
      <c r="C50" s="30"/>
    </row>
    <row r="51" spans="3:9" x14ac:dyDescent="0.2">
      <c r="C51" s="31" t="s">
        <v>53</v>
      </c>
      <c r="D51" s="31"/>
      <c r="G51" s="31" t="s">
        <v>55</v>
      </c>
      <c r="H51" s="31"/>
      <c r="I51" s="32"/>
    </row>
    <row r="52" spans="3:9" x14ac:dyDescent="0.2">
      <c r="C52" s="33" t="s">
        <v>54</v>
      </c>
      <c r="D52" s="33"/>
      <c r="G52" s="34" t="s">
        <v>56</v>
      </c>
      <c r="H52" s="34"/>
      <c r="I52" s="32"/>
    </row>
    <row r="61" spans="3:9" x14ac:dyDescent="0.2">
      <c r="D61" s="27"/>
    </row>
  </sheetData>
  <mergeCells count="14">
    <mergeCell ref="C52:D52"/>
    <mergeCell ref="G52:H52"/>
    <mergeCell ref="B10:C10"/>
    <mergeCell ref="B12:C12"/>
    <mergeCell ref="B21:C21"/>
    <mergeCell ref="B31:C31"/>
    <mergeCell ref="C51:D51"/>
    <mergeCell ref="G51:H51"/>
    <mergeCell ref="B1:I1"/>
    <mergeCell ref="B2:I2"/>
    <mergeCell ref="B3:I3"/>
    <mergeCell ref="B7:C9"/>
    <mergeCell ref="D7:H7"/>
    <mergeCell ref="I7:I8"/>
  </mergeCells>
  <pageMargins left="0.7" right="0.7" top="0.44" bottom="0.75" header="0.3" footer="0.3"/>
  <pageSetup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2020-01-17T21:15:58Z</cp:lastPrinted>
  <dcterms:created xsi:type="dcterms:W3CDTF">2020-01-17T21:15:52Z</dcterms:created>
  <dcterms:modified xsi:type="dcterms:W3CDTF">2020-01-17T21:16:46Z</dcterms:modified>
</cp:coreProperties>
</file>