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PI\2019\EEFF\3. Marzo 2019\4. Web 1-2019\"/>
    </mc:Choice>
  </mc:AlternateContent>
  <bookViews>
    <workbookView xWindow="0" yWindow="0" windowWidth="20490" windowHeight="6720"/>
  </bookViews>
  <sheets>
    <sheet name="CF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H57" i="1"/>
  <c r="G57" i="1"/>
  <c r="F57" i="1"/>
  <c r="E57" i="1"/>
  <c r="D57" i="1"/>
  <c r="H95" i="1" l="1"/>
  <c r="F95" i="1"/>
  <c r="J95" i="1"/>
  <c r="K95" i="1" l="1"/>
</calcChain>
</file>

<file path=xl/sharedStrings.xml><?xml version="1.0" encoding="utf-8"?>
<sst xmlns="http://schemas.openxmlformats.org/spreadsheetml/2006/main" count="99" uniqueCount="60">
  <si>
    <t>ESTADO ANALÍTICO DEL EJERCICIO DEL PRESUPUESTO DE EGRESOS</t>
  </si>
  <si>
    <t>CLASIFICACIÓN FUNCIONAL (FINALIDAD Y FUNCIÓN)</t>
  </si>
  <si>
    <t>Del 01 al 31 de Marzo de  2019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</si>
  <si>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</si>
  <si>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</si>
  <si>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</si>
  <si>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</si>
  <si>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</si>
  <si>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</si>
  <si>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</si>
  <si>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</si>
  <si>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</si>
  <si>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</si>
  <si>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</si>
  <si>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</si>
  <si>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</si>
  <si>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</si>
  <si>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</si>
  <si>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</si>
  <si>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</si>
  <si>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</si>
  <si>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</si>
  <si>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</si>
  <si>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</si>
  <si>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</si>
  <si>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</si>
  <si>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</si>
  <si>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</si>
  <si>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</si>
  <si>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</si>
  <si>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</si>
  <si>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</si>
  <si>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</si>
  <si>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</si>
  <si>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</si>
  <si>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</si>
  <si>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</si>
  <si>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</si>
  <si>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</si>
  <si>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</si>
  <si>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</si>
  <si>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</si>
  <si>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</si>
  <si>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</si>
  <si>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</si>
  <si>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</si>
  <si>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</si>
  <si>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</si>
  <si>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</si>
  <si>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</si>
  <si>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</si>
  <si>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</si>
  <si>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</si>
  <si>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</si>
  <si>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</si>
  <si>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GUANAJUATO PUERTO INTERIOR, S.A. DE C.V.
Estado Analítico del Ejercicio del Presupuesto de Egresos
Clasificación Funcional (Finalidad y Función)
Del 1 de enero al 31 de marzo de 2019</t>
  </si>
  <si>
    <t>6 = ( 3 - 4 )</t>
  </si>
  <si>
    <t>Coordinación de la Politica de Gobierno</t>
  </si>
  <si>
    <t>Transacciones de la Deuda Pública / Costo Financiero de la Deuda</t>
  </si>
  <si>
    <t>Transferencias, Participaciones y Aportaciones Entre Diferentes Niveles y Ordenes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</si>
</sst>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1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3" fillId="4" borderId="13" xfId="2" applyFont="1" applyFill="1" applyBorder="1" applyAlignment="1" applyProtection="1">
      <alignment horizontal="center" vertical="center" wrapText="1"/>
      <protection locked="0"/>
    </xf>
    <xf numFmtId="0" fontId="3" fillId="4" borderId="14" xfId="2" applyFont="1" applyFill="1" applyBorder="1" applyAlignment="1" applyProtection="1">
      <alignment horizontal="center" vertical="center" wrapText="1"/>
      <protection locked="0"/>
    </xf>
    <xf numFmtId="0" fontId="3" fillId="4" borderId="15" xfId="2" applyFont="1" applyFill="1" applyBorder="1" applyAlignment="1" applyProtection="1">
      <alignment horizontal="center" vertical="center" wrapText="1"/>
      <protection locked="0"/>
    </xf>
    <xf numFmtId="0" fontId="3" fillId="4" borderId="3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4" fontId="3" fillId="4" borderId="5" xfId="2" applyNumberFormat="1" applyFont="1" applyFill="1" applyBorder="1" applyAlignment="1">
      <alignment horizontal="center" vertical="center" wrapText="1"/>
    </xf>
    <xf numFmtId="0" fontId="3" fillId="4" borderId="6" xfId="2" applyFont="1" applyFill="1" applyBorder="1" applyAlignment="1">
      <alignment horizontal="center" vertical="center"/>
    </xf>
    <xf numFmtId="0" fontId="3" fillId="4" borderId="7" xfId="2" applyFont="1" applyFill="1" applyBorder="1" applyAlignment="1">
      <alignment horizontal="center" vertical="center"/>
    </xf>
    <xf numFmtId="4" fontId="3" fillId="4" borderId="2" xfId="2" applyNumberFormat="1" applyFont="1" applyFill="1" applyBorder="1" applyAlignment="1">
      <alignment horizontal="center" vertical="center" wrapText="1"/>
    </xf>
    <xf numFmtId="4" fontId="3" fillId="4" borderId="11" xfId="2" applyNumberFormat="1" applyFont="1" applyFill="1" applyBorder="1" applyAlignment="1">
      <alignment horizontal="center" vertical="center" wrapText="1"/>
    </xf>
    <xf numFmtId="0" fontId="3" fillId="4" borderId="9" xfId="2" applyFont="1" applyFill="1" applyBorder="1" applyAlignment="1">
      <alignment horizontal="center" vertical="center"/>
    </xf>
    <xf numFmtId="0" fontId="3" fillId="4" borderId="10" xfId="2" applyFont="1" applyFill="1" applyBorder="1" applyAlignment="1">
      <alignment horizontal="center" vertical="center"/>
    </xf>
    <xf numFmtId="0" fontId="3" fillId="4" borderId="2" xfId="2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4" fontId="4" fillId="0" borderId="5" xfId="0" applyNumberFormat="1" applyFont="1" applyFill="1" applyBorder="1" applyProtection="1">
      <protection locked="0"/>
    </xf>
    <xf numFmtId="0" fontId="3" fillId="0" borderId="6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4" fontId="3" fillId="0" borderId="8" xfId="0" applyNumberFormat="1" applyFont="1" applyFill="1" applyBorder="1" applyProtection="1">
      <protection locked="0"/>
    </xf>
    <xf numFmtId="0" fontId="3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4" fontId="4" fillId="0" borderId="8" xfId="0" applyNumberFormat="1" applyFont="1" applyFill="1" applyBorder="1" applyProtection="1">
      <protection locked="0"/>
    </xf>
    <xf numFmtId="0" fontId="4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3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4" fontId="3" fillId="0" borderId="2" xfId="0" applyNumberFormat="1" applyFont="1" applyFill="1" applyBorder="1" applyProtection="1">
      <protection locked="0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%20Invitado%204\Desktop\GTO%20PUERTO%20INTERIOR\2019\EEFF\Marzo\Estados%20Fros%20y%20Pptales%202019%20-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Mzo 19"/>
      <sheetName val="PC"/>
      <sheetName val="EAI"/>
      <sheetName val="CAdmon1"/>
      <sheetName val="CAdmon2"/>
      <sheetName val="CAdmon3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BC Dic 18"/>
      <sheetName val="BC Dic 17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6">
          <cell r="F16">
            <v>226867735</v>
          </cell>
          <cell r="H16">
            <v>26923035.34</v>
          </cell>
          <cell r="J16">
            <v>25918602.68</v>
          </cell>
          <cell r="K16">
            <v>199944699.66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100"/>
  <sheetViews>
    <sheetView showGridLines="0" tabSelected="1" zoomScale="85" zoomScaleNormal="85" workbookViewId="0">
      <selection activeCell="A10" sqref="A10"/>
    </sheetView>
  </sheetViews>
  <sheetFormatPr baseColWidth="10" defaultRowHeight="12.75" x14ac:dyDescent="0.2"/>
  <cols>
    <col min="1" max="1" width="1.5703125" style="1" customWidth="1"/>
    <col min="2" max="2" width="4.5703125" style="33" customWidth="1"/>
    <col min="3" max="3" width="60.28515625" style="2" customWidth="1"/>
    <col min="4" max="4" width="18.42578125" style="2" customWidth="1"/>
    <col min="5" max="6" width="15.140625" style="2" bestFit="1" customWidth="1"/>
    <col min="7" max="7" width="15.28515625" style="2" bestFit="1" customWidth="1"/>
    <col min="8" max="11" width="15.140625" style="2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1:12" ht="18.75" customHeight="1" x14ac:dyDescent="0.2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3" spans="1:12" ht="18.75" customHeight="1" x14ac:dyDescent="0.2"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</row>
    <row r="4" spans="1:12" s="1" customFormat="1" ht="9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3</v>
      </c>
      <c r="D5" s="5" t="s">
        <v>4</v>
      </c>
      <c r="E5" s="5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38" t="s">
        <v>5</v>
      </c>
      <c r="C7" s="38"/>
      <c r="D7" s="39" t="s">
        <v>6</v>
      </c>
      <c r="E7" s="39"/>
      <c r="F7" s="39"/>
      <c r="G7" s="39"/>
      <c r="H7" s="39"/>
      <c r="I7" s="39"/>
      <c r="J7" s="39"/>
      <c r="K7" s="39" t="s">
        <v>7</v>
      </c>
    </row>
    <row r="8" spans="1:12" ht="25.5" x14ac:dyDescent="0.2">
      <c r="B8" s="38"/>
      <c r="C8" s="38"/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39"/>
    </row>
    <row r="9" spans="1:12" x14ac:dyDescent="0.2">
      <c r="B9" s="38"/>
      <c r="C9" s="38"/>
      <c r="D9" s="8">
        <v>1</v>
      </c>
      <c r="E9" s="8">
        <v>2</v>
      </c>
      <c r="F9" s="8" t="s">
        <v>15</v>
      </c>
      <c r="G9" s="8">
        <v>4</v>
      </c>
      <c r="H9" s="8">
        <v>5</v>
      </c>
      <c r="I9" s="8">
        <v>6</v>
      </c>
      <c r="J9" s="8">
        <v>7</v>
      </c>
      <c r="K9" s="8" t="s">
        <v>16</v>
      </c>
    </row>
    <row r="10" spans="1:12" ht="3" customHeight="1" x14ac:dyDescent="0.2">
      <c r="B10" s="9"/>
      <c r="C10" s="10"/>
      <c r="D10" s="11"/>
      <c r="E10" s="11"/>
      <c r="F10" s="11"/>
      <c r="G10" s="11"/>
      <c r="H10" s="11"/>
      <c r="I10" s="11"/>
      <c r="J10" s="11"/>
      <c r="K10" s="11"/>
    </row>
    <row r="11" spans="1:12" s="14" customFormat="1" x14ac:dyDescent="0.25">
      <c r="A11" s="12"/>
      <c r="B11" s="41" t="s">
        <v>17</v>
      </c>
      <c r="C11" s="42"/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2"/>
    </row>
    <row r="12" spans="1:12" s="14" customFormat="1" x14ac:dyDescent="0.25">
      <c r="A12" s="12"/>
      <c r="B12" s="15"/>
      <c r="C12" s="16" t="s">
        <v>18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2"/>
    </row>
    <row r="13" spans="1:12" s="14" customFormat="1" x14ac:dyDescent="0.25">
      <c r="A13" s="12"/>
      <c r="B13" s="15"/>
      <c r="C13" s="16" t="s">
        <v>19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2"/>
    </row>
    <row r="14" spans="1:12" s="14" customFormat="1" x14ac:dyDescent="0.25">
      <c r="A14" s="12"/>
      <c r="B14" s="15"/>
      <c r="C14" s="16" t="s">
        <v>20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2"/>
    </row>
    <row r="15" spans="1:12" s="14" customFormat="1" x14ac:dyDescent="0.25">
      <c r="A15" s="12"/>
      <c r="B15" s="15"/>
      <c r="C15" s="16" t="s">
        <v>21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2"/>
    </row>
    <row r="16" spans="1:12" s="14" customFormat="1" x14ac:dyDescent="0.25">
      <c r="A16" s="12"/>
      <c r="B16" s="15"/>
      <c r="C16" s="16" t="s">
        <v>22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2"/>
    </row>
    <row r="17" spans="1:12" s="14" customFormat="1" x14ac:dyDescent="0.25">
      <c r="A17" s="12"/>
      <c r="B17" s="15"/>
      <c r="C17" s="16" t="s">
        <v>23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2"/>
    </row>
    <row r="18" spans="1:12" s="14" customFormat="1" x14ac:dyDescent="0.25">
      <c r="A18" s="12"/>
      <c r="B18" s="15"/>
      <c r="C18" s="16" t="s">
        <v>24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2"/>
    </row>
    <row r="19" spans="1:12" s="14" customFormat="1" x14ac:dyDescent="0.25">
      <c r="A19" s="12"/>
      <c r="B19" s="15"/>
      <c r="C19" s="16" t="s">
        <v>25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2"/>
    </row>
    <row r="20" spans="1:12" s="14" customFormat="1" x14ac:dyDescent="0.25">
      <c r="A20" s="12"/>
      <c r="B20" s="15"/>
      <c r="C20" s="16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2"/>
    </row>
    <row r="21" spans="1:12" s="20" customFormat="1" x14ac:dyDescent="0.25">
      <c r="A21" s="19"/>
      <c r="B21" s="41" t="s">
        <v>26</v>
      </c>
      <c r="C21" s="42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9"/>
    </row>
    <row r="22" spans="1:12" s="14" customFormat="1" x14ac:dyDescent="0.25">
      <c r="A22" s="12"/>
      <c r="B22" s="15"/>
      <c r="C22" s="16" t="s">
        <v>27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2"/>
    </row>
    <row r="23" spans="1:12" s="14" customFormat="1" x14ac:dyDescent="0.25">
      <c r="A23" s="12"/>
      <c r="B23" s="15"/>
      <c r="C23" s="16" t="s">
        <v>28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2"/>
    </row>
    <row r="24" spans="1:12" s="14" customFormat="1" x14ac:dyDescent="0.25">
      <c r="A24" s="12"/>
      <c r="B24" s="15"/>
      <c r="C24" s="16" t="s">
        <v>29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2"/>
    </row>
    <row r="25" spans="1:12" s="14" customFormat="1" x14ac:dyDescent="0.25">
      <c r="A25" s="12"/>
      <c r="B25" s="15"/>
      <c r="C25" s="16" t="s">
        <v>30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2"/>
    </row>
    <row r="26" spans="1:12" s="14" customFormat="1" x14ac:dyDescent="0.25">
      <c r="A26" s="12"/>
      <c r="B26" s="15"/>
      <c r="C26" s="16" t="s">
        <v>31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2"/>
    </row>
    <row r="27" spans="1:12" s="14" customFormat="1" x14ac:dyDescent="0.25">
      <c r="A27" s="12"/>
      <c r="B27" s="15"/>
      <c r="C27" s="16" t="s">
        <v>32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2"/>
    </row>
    <row r="28" spans="1:12" s="14" customFormat="1" x14ac:dyDescent="0.25">
      <c r="A28" s="12"/>
      <c r="B28" s="15"/>
      <c r="C28" s="16" t="s">
        <v>33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2"/>
    </row>
    <row r="29" spans="1:12" s="14" customFormat="1" x14ac:dyDescent="0.25">
      <c r="A29" s="12"/>
      <c r="B29" s="15"/>
      <c r="C29" s="16"/>
      <c r="D29" s="21"/>
      <c r="E29" s="21"/>
      <c r="F29" s="22">
        <v>0</v>
      </c>
      <c r="G29" s="21"/>
      <c r="H29" s="21"/>
      <c r="I29" s="21"/>
      <c r="J29" s="21"/>
      <c r="K29" s="21"/>
      <c r="L29" s="12"/>
    </row>
    <row r="30" spans="1:12" s="20" customFormat="1" x14ac:dyDescent="0.25">
      <c r="A30" s="19"/>
      <c r="B30" s="41" t="s">
        <v>34</v>
      </c>
      <c r="C30" s="42"/>
      <c r="D30" s="23">
        <v>226867735</v>
      </c>
      <c r="E30" s="23">
        <v>-1.7280399333685637E-10</v>
      </c>
      <c r="F30" s="23">
        <v>226867735</v>
      </c>
      <c r="G30" s="23">
        <v>26923035.300000001</v>
      </c>
      <c r="H30" s="23">
        <v>26923035.34</v>
      </c>
      <c r="I30" s="23">
        <v>25918602.68</v>
      </c>
      <c r="J30" s="23">
        <v>25918602.68</v>
      </c>
      <c r="K30" s="23">
        <v>199944699.66</v>
      </c>
      <c r="L30" s="19"/>
    </row>
    <row r="31" spans="1:12" s="14" customFormat="1" x14ac:dyDescent="0.25">
      <c r="A31" s="12"/>
      <c r="B31" s="15"/>
      <c r="C31" s="16" t="s">
        <v>35</v>
      </c>
      <c r="D31" s="24">
        <v>226867735</v>
      </c>
      <c r="E31" s="24">
        <v>-1.7280399333685637E-10</v>
      </c>
      <c r="F31" s="24">
        <v>226867735</v>
      </c>
      <c r="G31" s="24">
        <v>26923035.300000001</v>
      </c>
      <c r="H31" s="24">
        <v>26923035.34</v>
      </c>
      <c r="I31" s="24">
        <v>25918602.68</v>
      </c>
      <c r="J31" s="24">
        <v>25918602.68</v>
      </c>
      <c r="K31" s="24">
        <v>199944699.66</v>
      </c>
      <c r="L31" s="12"/>
    </row>
    <row r="32" spans="1:12" s="14" customFormat="1" x14ac:dyDescent="0.25">
      <c r="A32" s="12"/>
      <c r="B32" s="15"/>
      <c r="C32" s="16" t="s">
        <v>36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2"/>
    </row>
    <row r="33" spans="1:12" s="14" customFormat="1" x14ac:dyDescent="0.25">
      <c r="A33" s="12"/>
      <c r="B33" s="15"/>
      <c r="C33" s="16" t="s">
        <v>37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2"/>
    </row>
    <row r="34" spans="1:12" s="14" customFormat="1" x14ac:dyDescent="0.25">
      <c r="A34" s="12"/>
      <c r="B34" s="15"/>
      <c r="C34" s="16" t="s">
        <v>38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2"/>
    </row>
    <row r="35" spans="1:12" s="14" customFormat="1" x14ac:dyDescent="0.25">
      <c r="A35" s="12"/>
      <c r="B35" s="15"/>
      <c r="C35" s="16" t="s">
        <v>39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2"/>
    </row>
    <row r="36" spans="1:12" s="14" customFormat="1" x14ac:dyDescent="0.25">
      <c r="A36" s="12"/>
      <c r="B36" s="15"/>
      <c r="C36" s="16" t="s">
        <v>40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2"/>
    </row>
    <row r="37" spans="1:12" s="14" customFormat="1" x14ac:dyDescent="0.25">
      <c r="A37" s="12"/>
      <c r="B37" s="15"/>
      <c r="C37" s="16" t="s">
        <v>41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2"/>
    </row>
    <row r="38" spans="1:12" s="14" customFormat="1" x14ac:dyDescent="0.25">
      <c r="A38" s="12"/>
      <c r="B38" s="15"/>
      <c r="C38" s="16" t="s">
        <v>42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2"/>
    </row>
    <row r="39" spans="1:12" s="14" customFormat="1" x14ac:dyDescent="0.25">
      <c r="A39" s="12"/>
      <c r="B39" s="15"/>
      <c r="C39" s="16" t="s">
        <v>43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2"/>
    </row>
    <row r="40" spans="1:12" s="14" customFormat="1" x14ac:dyDescent="0.25">
      <c r="A40" s="12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2"/>
    </row>
    <row r="41" spans="1:12" s="20" customFormat="1" x14ac:dyDescent="0.25">
      <c r="A41" s="19"/>
      <c r="B41" s="41" t="s">
        <v>44</v>
      </c>
      <c r="C41" s="42"/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19"/>
    </row>
    <row r="42" spans="1:12" s="14" customFormat="1" x14ac:dyDescent="0.25">
      <c r="A42" s="12"/>
      <c r="B42" s="15"/>
      <c r="C42" s="16" t="s">
        <v>45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2"/>
    </row>
    <row r="43" spans="1:12" s="14" customFormat="1" ht="25.5" x14ac:dyDescent="0.25">
      <c r="A43" s="12"/>
      <c r="B43" s="15"/>
      <c r="C43" s="16" t="s">
        <v>46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2"/>
    </row>
    <row r="44" spans="1:12" s="14" customFormat="1" x14ac:dyDescent="0.25">
      <c r="A44" s="12"/>
      <c r="B44" s="15"/>
      <c r="C44" s="16" t="s">
        <v>47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2"/>
    </row>
    <row r="45" spans="1:12" s="14" customFormat="1" x14ac:dyDescent="0.25">
      <c r="A45" s="12"/>
      <c r="B45" s="15"/>
      <c r="C45" s="16" t="s">
        <v>48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2"/>
    </row>
    <row r="46" spans="1:12" s="14" customFormat="1" x14ac:dyDescent="0.25">
      <c r="A46" s="12"/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12"/>
    </row>
    <row r="47" spans="1:12" s="20" customFormat="1" ht="14.25" customHeight="1" x14ac:dyDescent="0.25">
      <c r="A47" s="19"/>
      <c r="B47" s="28"/>
      <c r="C47" s="29" t="s">
        <v>49</v>
      </c>
      <c r="D47" s="30">
        <v>226867735</v>
      </c>
      <c r="E47" s="30">
        <v>-1.7280399333685637E-10</v>
      </c>
      <c r="F47" s="30">
        <v>226867735</v>
      </c>
      <c r="G47" s="30">
        <v>26923035.300000001</v>
      </c>
      <c r="H47" s="30">
        <v>26923035.34</v>
      </c>
      <c r="I47" s="30">
        <v>25918602.68</v>
      </c>
      <c r="J47" s="30">
        <v>25918602.68</v>
      </c>
      <c r="K47" s="30">
        <v>199944699.66</v>
      </c>
      <c r="L47" s="19"/>
    </row>
    <row r="52" spans="2:9" x14ac:dyDescent="0.2">
      <c r="B52" s="44" t="s">
        <v>55</v>
      </c>
      <c r="C52" s="45"/>
      <c r="D52" s="45"/>
      <c r="E52" s="45"/>
      <c r="F52" s="45"/>
      <c r="G52" s="45"/>
      <c r="H52" s="45"/>
      <c r="I52" s="46"/>
    </row>
    <row r="53" spans="2:9" x14ac:dyDescent="0.2">
      <c r="B53" s="47" t="s">
        <v>5</v>
      </c>
      <c r="C53" s="48"/>
      <c r="D53" s="44" t="s">
        <v>6</v>
      </c>
      <c r="E53" s="45"/>
      <c r="F53" s="45"/>
      <c r="G53" s="45"/>
      <c r="H53" s="46"/>
      <c r="I53" s="49" t="s">
        <v>7</v>
      </c>
    </row>
    <row r="54" spans="2:9" ht="25.5" x14ac:dyDescent="0.2">
      <c r="B54" s="50"/>
      <c r="C54" s="51"/>
      <c r="D54" s="52" t="s">
        <v>8</v>
      </c>
      <c r="E54" s="52" t="s">
        <v>9</v>
      </c>
      <c r="F54" s="52" t="s">
        <v>10</v>
      </c>
      <c r="G54" s="52" t="s">
        <v>12</v>
      </c>
      <c r="H54" s="52" t="s">
        <v>14</v>
      </c>
      <c r="I54" s="53"/>
    </row>
    <row r="55" spans="2:9" x14ac:dyDescent="0.2">
      <c r="B55" s="54"/>
      <c r="C55" s="55"/>
      <c r="D55" s="56">
        <v>1</v>
      </c>
      <c r="E55" s="56">
        <v>2</v>
      </c>
      <c r="F55" s="56" t="s">
        <v>15</v>
      </c>
      <c r="G55" s="56">
        <v>4</v>
      </c>
      <c r="H55" s="56">
        <v>5</v>
      </c>
      <c r="I55" s="56" t="s">
        <v>56</v>
      </c>
    </row>
    <row r="56" spans="2:9" x14ac:dyDescent="0.2">
      <c r="B56" s="57"/>
      <c r="C56" s="58"/>
      <c r="D56" s="59"/>
      <c r="E56" s="59"/>
      <c r="F56" s="59"/>
      <c r="G56" s="59"/>
      <c r="H56" s="59"/>
      <c r="I56" s="59"/>
    </row>
    <row r="57" spans="2:9" x14ac:dyDescent="0.2">
      <c r="B57" s="60" t="s">
        <v>17</v>
      </c>
      <c r="C57" s="61"/>
      <c r="D57" s="62">
        <f>+SUM(D58:D64)</f>
        <v>0</v>
      </c>
      <c r="E57" s="62">
        <f t="shared" ref="E57:I57" si="0">+SUM(E58:E64)</f>
        <v>0</v>
      </c>
      <c r="F57" s="62">
        <f t="shared" si="0"/>
        <v>0</v>
      </c>
      <c r="G57" s="62">
        <f t="shared" si="0"/>
        <v>0</v>
      </c>
      <c r="H57" s="62">
        <f t="shared" si="0"/>
        <v>0</v>
      </c>
      <c r="I57" s="62">
        <f t="shared" si="0"/>
        <v>0</v>
      </c>
    </row>
    <row r="58" spans="2:9" x14ac:dyDescent="0.2">
      <c r="B58" s="63"/>
      <c r="C58" s="64" t="s">
        <v>18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</row>
    <row r="59" spans="2:9" x14ac:dyDescent="0.2">
      <c r="B59" s="63"/>
      <c r="C59" s="64" t="s">
        <v>19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</row>
    <row r="60" spans="2:9" x14ac:dyDescent="0.2">
      <c r="B60" s="63"/>
      <c r="C60" s="64" t="s">
        <v>57</v>
      </c>
      <c r="D60" s="65">
        <v>0</v>
      </c>
      <c r="E60" s="65">
        <v>0</v>
      </c>
      <c r="F60" s="65">
        <v>0</v>
      </c>
      <c r="G60" s="65">
        <v>0</v>
      </c>
      <c r="H60" s="65">
        <v>0</v>
      </c>
      <c r="I60" s="65">
        <v>0</v>
      </c>
    </row>
    <row r="61" spans="2:9" x14ac:dyDescent="0.2">
      <c r="B61" s="63"/>
      <c r="C61" s="64" t="s">
        <v>21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</row>
    <row r="62" spans="2:9" x14ac:dyDescent="0.2">
      <c r="B62" s="63"/>
      <c r="C62" s="64" t="s">
        <v>22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</row>
    <row r="63" spans="2:9" x14ac:dyDescent="0.2">
      <c r="B63" s="63"/>
      <c r="C63" s="64" t="s">
        <v>23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</row>
    <row r="64" spans="2:9" x14ac:dyDescent="0.2">
      <c r="B64" s="63"/>
      <c r="C64" s="64" t="s">
        <v>24</v>
      </c>
      <c r="D64" s="65">
        <v>0</v>
      </c>
      <c r="E64" s="65">
        <v>0</v>
      </c>
      <c r="F64" s="65">
        <v>0</v>
      </c>
      <c r="G64" s="65">
        <v>0</v>
      </c>
      <c r="H64" s="65">
        <v>0</v>
      </c>
      <c r="I64" s="65">
        <v>0</v>
      </c>
    </row>
    <row r="65" spans="2:9" x14ac:dyDescent="0.2">
      <c r="B65" s="63"/>
      <c r="C65" s="64" t="s">
        <v>25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</row>
    <row r="66" spans="2:9" x14ac:dyDescent="0.2">
      <c r="B66" s="66"/>
      <c r="C66" s="64"/>
      <c r="D66" s="65"/>
      <c r="E66" s="65"/>
      <c r="F66" s="65"/>
      <c r="G66" s="65"/>
      <c r="H66" s="65"/>
      <c r="I66" s="65"/>
    </row>
    <row r="67" spans="2:9" x14ac:dyDescent="0.2">
      <c r="B67" s="60" t="s">
        <v>26</v>
      </c>
      <c r="C67" s="67"/>
      <c r="D67" s="62">
        <v>0</v>
      </c>
      <c r="E67" s="62">
        <v>0</v>
      </c>
      <c r="F67" s="62">
        <v>0</v>
      </c>
      <c r="G67" s="62">
        <v>0</v>
      </c>
      <c r="H67" s="62">
        <v>0</v>
      </c>
      <c r="I67" s="62">
        <v>0</v>
      </c>
    </row>
    <row r="68" spans="2:9" x14ac:dyDescent="0.2">
      <c r="B68" s="63"/>
      <c r="C68" s="64" t="s">
        <v>27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</row>
    <row r="69" spans="2:9" x14ac:dyDescent="0.2">
      <c r="B69" s="63"/>
      <c r="C69" s="64" t="s">
        <v>28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</row>
    <row r="70" spans="2:9" x14ac:dyDescent="0.2">
      <c r="B70" s="63"/>
      <c r="C70" s="64" t="s">
        <v>29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</row>
    <row r="71" spans="2:9" x14ac:dyDescent="0.2">
      <c r="B71" s="63"/>
      <c r="C71" s="64" t="s">
        <v>30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</row>
    <row r="72" spans="2:9" x14ac:dyDescent="0.2">
      <c r="B72" s="63"/>
      <c r="C72" s="64" t="s">
        <v>31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</row>
    <row r="73" spans="2:9" x14ac:dyDescent="0.2">
      <c r="B73" s="63"/>
      <c r="C73" s="64" t="s">
        <v>32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</row>
    <row r="74" spans="2:9" x14ac:dyDescent="0.2">
      <c r="B74" s="63"/>
      <c r="C74" s="64" t="s">
        <v>33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</row>
    <row r="75" spans="2:9" x14ac:dyDescent="0.2">
      <c r="B75" s="66"/>
      <c r="C75" s="64"/>
      <c r="D75" s="65"/>
      <c r="E75" s="65"/>
      <c r="F75" s="65"/>
      <c r="G75" s="65"/>
      <c r="H75" s="65"/>
      <c r="I75" s="65"/>
    </row>
    <row r="76" spans="2:9" x14ac:dyDescent="0.2">
      <c r="B76" s="60" t="s">
        <v>34</v>
      </c>
      <c r="C76" s="67"/>
      <c r="D76" s="65"/>
      <c r="E76" s="65"/>
      <c r="F76" s="65"/>
      <c r="G76" s="65"/>
      <c r="H76" s="65"/>
      <c r="I76" s="65"/>
    </row>
    <row r="77" spans="2:9" x14ac:dyDescent="0.2">
      <c r="B77" s="63"/>
      <c r="C77" s="64" t="s">
        <v>35</v>
      </c>
      <c r="D77" s="62">
        <v>226867735</v>
      </c>
      <c r="E77" s="62">
        <v>-1.1641532182693481E-10</v>
      </c>
      <c r="F77" s="62">
        <v>226867735</v>
      </c>
      <c r="G77" s="62">
        <v>26923035.340000004</v>
      </c>
      <c r="H77" s="62">
        <v>25918602.68</v>
      </c>
      <c r="I77" s="62">
        <v>199944699.65999997</v>
      </c>
    </row>
    <row r="78" spans="2:9" x14ac:dyDescent="0.2">
      <c r="B78" s="63"/>
      <c r="C78" s="64" t="s">
        <v>36</v>
      </c>
      <c r="D78" s="65">
        <v>0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</row>
    <row r="79" spans="2:9" x14ac:dyDescent="0.2">
      <c r="B79" s="63"/>
      <c r="C79" s="64" t="s">
        <v>37</v>
      </c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</row>
    <row r="80" spans="2:9" x14ac:dyDescent="0.2">
      <c r="B80" s="63"/>
      <c r="C80" s="64" t="s">
        <v>38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</row>
    <row r="81" spans="2:11" x14ac:dyDescent="0.2">
      <c r="B81" s="63"/>
      <c r="C81" s="64" t="s">
        <v>39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</row>
    <row r="82" spans="2:11" x14ac:dyDescent="0.2">
      <c r="B82" s="63"/>
      <c r="C82" s="64" t="s">
        <v>40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</row>
    <row r="83" spans="2:11" x14ac:dyDescent="0.2">
      <c r="B83" s="63"/>
      <c r="C83" s="64" t="s">
        <v>41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</row>
    <row r="84" spans="2:11" x14ac:dyDescent="0.2">
      <c r="B84" s="63"/>
      <c r="C84" s="64" t="s">
        <v>42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</row>
    <row r="85" spans="2:11" x14ac:dyDescent="0.2">
      <c r="B85" s="63"/>
      <c r="C85" s="64" t="s">
        <v>43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</row>
    <row r="86" spans="2:11" x14ac:dyDescent="0.2">
      <c r="B86" s="66"/>
      <c r="C86" s="64"/>
      <c r="D86" s="65"/>
      <c r="E86" s="65"/>
      <c r="F86" s="65"/>
      <c r="G86" s="65"/>
      <c r="H86" s="65"/>
      <c r="I86" s="65"/>
    </row>
    <row r="87" spans="2:11" x14ac:dyDescent="0.2">
      <c r="B87" s="60" t="s">
        <v>44</v>
      </c>
      <c r="C87" s="67"/>
      <c r="D87" s="62">
        <v>0</v>
      </c>
      <c r="E87" s="62">
        <v>0</v>
      </c>
      <c r="F87" s="62">
        <v>0</v>
      </c>
      <c r="G87" s="62">
        <v>0</v>
      </c>
      <c r="H87" s="62">
        <v>0</v>
      </c>
      <c r="I87" s="62">
        <v>0</v>
      </c>
    </row>
    <row r="88" spans="2:11" x14ac:dyDescent="0.2">
      <c r="B88" s="63"/>
      <c r="C88" s="64" t="s">
        <v>58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</row>
    <row r="89" spans="2:11" ht="25.5" x14ac:dyDescent="0.2">
      <c r="B89" s="63"/>
      <c r="C89" s="64" t="s">
        <v>59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</row>
    <row r="90" spans="2:11" x14ac:dyDescent="0.2">
      <c r="B90" s="63"/>
      <c r="C90" s="64" t="s">
        <v>47</v>
      </c>
      <c r="D90" s="65">
        <v>0</v>
      </c>
      <c r="E90" s="65">
        <v>0</v>
      </c>
      <c r="F90" s="65">
        <v>0</v>
      </c>
      <c r="G90" s="65">
        <v>0</v>
      </c>
      <c r="H90" s="65">
        <v>0</v>
      </c>
      <c r="I90" s="65">
        <v>0</v>
      </c>
    </row>
    <row r="91" spans="2:11" x14ac:dyDescent="0.2">
      <c r="B91" s="63"/>
      <c r="C91" s="64" t="s">
        <v>48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</row>
    <row r="92" spans="2:11" x14ac:dyDescent="0.2">
      <c r="B92" s="66"/>
      <c r="C92" s="64"/>
      <c r="D92" s="65"/>
      <c r="E92" s="65"/>
      <c r="F92" s="65"/>
      <c r="G92" s="65"/>
      <c r="H92" s="65"/>
      <c r="I92" s="65"/>
    </row>
    <row r="93" spans="2:11" x14ac:dyDescent="0.2">
      <c r="B93" s="68"/>
      <c r="C93" s="69" t="s">
        <v>49</v>
      </c>
      <c r="D93" s="70">
        <v>226867735</v>
      </c>
      <c r="E93" s="70">
        <v>-1.1641532182693481E-10</v>
      </c>
      <c r="F93" s="70">
        <v>226867735</v>
      </c>
      <c r="G93" s="70">
        <v>26923035.340000004</v>
      </c>
      <c r="H93" s="70">
        <v>25918602.68</v>
      </c>
      <c r="I93" s="70">
        <v>199944699.65999997</v>
      </c>
    </row>
    <row r="95" spans="2:11" x14ac:dyDescent="0.2">
      <c r="B95" s="31" t="s">
        <v>50</v>
      </c>
      <c r="F95" s="32" t="str">
        <f>IF(F47=[2]CAdmon1!F16," ","ERROR")</f>
        <v xml:space="preserve"> </v>
      </c>
      <c r="G95" s="32"/>
      <c r="H95" s="32" t="str">
        <f>IF(H47=[2]CAdmon1!H16," ","ERROR")</f>
        <v xml:space="preserve"> </v>
      </c>
      <c r="I95" s="32"/>
      <c r="J95" s="32" t="str">
        <f>IF(J47=[2]CAdmon1!J16," ","ERROR")</f>
        <v xml:space="preserve"> </v>
      </c>
      <c r="K95" s="32" t="str">
        <f>IF(K47=[2]CAdmon1!K16," ","ERROR")</f>
        <v xml:space="preserve"> </v>
      </c>
    </row>
    <row r="98" spans="3:11" x14ac:dyDescent="0.2">
      <c r="C98" s="34"/>
    </row>
    <row r="99" spans="3:11" x14ac:dyDescent="0.2">
      <c r="C99" s="43" t="s">
        <v>51</v>
      </c>
      <c r="D99" s="43"/>
      <c r="G99" s="43" t="s">
        <v>52</v>
      </c>
      <c r="H99" s="43"/>
      <c r="I99" s="43"/>
      <c r="J99" s="43"/>
      <c r="K99" s="35"/>
    </row>
    <row r="100" spans="3:11" x14ac:dyDescent="0.2">
      <c r="C100" s="40" t="s">
        <v>53</v>
      </c>
      <c r="D100" s="40"/>
      <c r="G100" s="40" t="s">
        <v>54</v>
      </c>
      <c r="H100" s="40"/>
      <c r="I100" s="40"/>
      <c r="J100" s="40"/>
      <c r="K100" s="36"/>
    </row>
  </sheetData>
  <mergeCells count="18">
    <mergeCell ref="C100:D100"/>
    <mergeCell ref="G100:J100"/>
    <mergeCell ref="B11:C11"/>
    <mergeCell ref="B21:C21"/>
    <mergeCell ref="B30:C30"/>
    <mergeCell ref="B41:C41"/>
    <mergeCell ref="C99:D99"/>
    <mergeCell ref="G99:J99"/>
    <mergeCell ref="B52:I52"/>
    <mergeCell ref="B53:C55"/>
    <mergeCell ref="D53:H53"/>
    <mergeCell ref="I53:I54"/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2019-04-23T20:30:25Z</cp:lastPrinted>
  <dcterms:created xsi:type="dcterms:W3CDTF">2019-04-11T16:24:46Z</dcterms:created>
  <dcterms:modified xsi:type="dcterms:W3CDTF">2019-05-23T19:49:00Z</dcterms:modified>
</cp:coreProperties>
</file>