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ya Araiza\Desktop\GTO PUERTO INTERIOR\2022\EEFF\EEFF Mzo 2022\WEB\"/>
    </mc:Choice>
  </mc:AlternateContent>
  <xr:revisionPtr revIDLastSave="0" documentId="8_{EB77BE20-0F9C-426A-AB8F-6919405FD7D3}" xr6:coauthVersionLast="47" xr6:coauthVersionMax="47" xr10:uidLastSave="{00000000-0000-0000-0000-000000000000}"/>
  <bookViews>
    <workbookView xWindow="2770" yWindow="1350" windowWidth="16280" windowHeight="9300" xr2:uid="{E3ABAD94-0CCA-483D-A2BC-BF53E67AF926}"/>
  </bookViews>
  <sheets>
    <sheet name="COG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1" i="1" l="1"/>
  <c r="I51" i="1"/>
  <c r="H51" i="1"/>
  <c r="D51" i="1"/>
</calcChain>
</file>

<file path=xl/sharedStrings.xml><?xml version="1.0" encoding="utf-8"?>
<sst xmlns="http://schemas.openxmlformats.org/spreadsheetml/2006/main" count="61" uniqueCount="61">
  <si>
    <t>ESTADO ANALÍTICO DEL EJERCICIO DEL PRESUPUESTO DE EGRESOS</t>
  </si>
  <si>
    <t>CLASIFICACIÓN POR OBJETO DEL GASTO (CAPÍTULO Y CONCEPTO)</t>
  </si>
  <si>
    <t>Del 1 de enero al 31 de marzo de 2022</t>
  </si>
  <si>
    <t>Ente Público:</t>
  </si>
  <si>
    <t>Guanajuato Puerto Interior SA de CV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</si>
  <si>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</si>
  <si>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</si>
  <si>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</si>
  <si>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</si>
  <si>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</si>
  <si>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</si>
  <si>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</si>
  <si>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</si>
  <si>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</si>
  <si>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</si>
  <si>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</si>
  <si>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</si>
  <si>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</si>
  <si>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</si>
  <si>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 xml:space="preserve">Primas de Vacaciones Dominical y Gratificacion de </t>
  </si>
  <si>
    <t>Indemnizaciones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</si>
  <si>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</si>
  <si>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</si>
  <si>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</si>
  <si>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</si>
  <si>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</si>
  <si>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</si>
  <si>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</si>
  <si>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</si>
  <si>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Materiales y Suministros para seguridad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</si>
  <si>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</si>
  <si>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</si>
  <si>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</si>
  <si>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</si>
  <si>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</si>
  <si>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</si>
  <si>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</si>
  <si>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</si>
  <si>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</si>
  <si>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</si>
  <si>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Bienes Muebles, Inmuebles e Intangibles</t>
  </si>
  <si>
    <t>Mobiliario y equipo de administración</t>
  </si>
  <si>
    <t>Equipos y aparatos audiovisuales</t>
  </si>
  <si>
    <t>Equipo e instrumental médico y de laboratorio</t>
  </si>
  <si>
    <t>Vehículos y equipo de transporte</t>
  </si>
  <si>
    <t>Maquinaria, otros equipos y herramientas</t>
  </si>
  <si>
    <t>Equipo de defensa y seguridad</t>
  </si>
  <si>
    <t>Activos Biologicos</t>
  </si>
  <si>
    <t>Activos intangibles</t>
  </si>
  <si>
    <t>Bienes Inmuebles</t>
  </si>
  <si>
    <t>INVERSIÓN PÚBLICA</t>
  </si>
  <si>
    <t>Obra pública en bienes propios</t>
  </si>
  <si>
    <t>INVERSIONES FINANCIERAS Y OTRAS PROVISIONES</t>
  </si>
  <si>
    <t>7900</t>
  </si>
  <si>
    <t>Erogaciones Complementarias</t>
  </si>
  <si>
    <t>Total del Gasto</t>
  </si>
  <si>
    <t>Bajo protesta de decir verdad declaramos que los Estados Financieros y sus Notas son razonablemente correctos y responsabilidad del emisor</t>
  </si>
  <si>
    <t>Lic. Héctor Germán René López Santillana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</si>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</sst>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38" fontId="5" fillId="2" borderId="4" xfId="1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38" fontId="2" fillId="2" borderId="4" xfId="1" applyNumberFormat="1" applyFont="1" applyFill="1" applyBorder="1" applyAlignment="1">
      <alignment horizontal="right" vertical="top" wrapText="1"/>
    </xf>
    <xf numFmtId="0" fontId="2" fillId="0" borderId="0" xfId="0" applyFont="1"/>
    <xf numFmtId="0" fontId="7" fillId="2" borderId="3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5" fillId="0" borderId="3" xfId="0" applyFont="1" applyBorder="1" applyProtection="1">
      <protection locked="0"/>
    </xf>
    <xf numFmtId="0" fontId="4" fillId="2" borderId="0" xfId="0" applyFont="1" applyFill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38" fontId="5" fillId="2" borderId="2" xfId="1" applyNumberFormat="1" applyFont="1" applyFill="1" applyBorder="1" applyAlignment="1">
      <alignment vertical="center" wrapText="1"/>
    </xf>
    <xf numFmtId="0" fontId="5" fillId="0" borderId="0" xfId="0" applyFont="1"/>
    <xf numFmtId="43" fontId="2" fillId="0" borderId="0" xfId="0" applyNumberFormat="1" applyFont="1"/>
    <xf numFmtId="0" fontId="8" fillId="2" borderId="0" xfId="0" applyFont="1" applyFill="1"/>
    <xf numFmtId="0" fontId="9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22%20-%20Mar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20"/>
      <sheetName val="BC Dic 21"/>
      <sheetName val="BC Mar 22"/>
      <sheetName val="PC"/>
      <sheetName val="EAI"/>
      <sheetName val="CAdmon"/>
      <sheetName val="COG"/>
      <sheetName val="CTG"/>
      <sheetName val="CFG"/>
      <sheetName val="EN"/>
      <sheetName val="ID"/>
      <sheetName val="CProg"/>
      <sheetName val="PyPI"/>
      <sheetName val="IR"/>
      <sheetName val="FF"/>
      <sheetName val="IPF"/>
      <sheetName val="Rel Cta Banc"/>
      <sheetName val="Esq Bur"/>
      <sheetName val="AyS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3">
          <cell r="D23">
            <v>373980618</v>
          </cell>
          <cell r="H23">
            <v>41091142.719999999</v>
          </cell>
          <cell r="I23">
            <v>31363631.289999999</v>
          </cell>
          <cell r="J23">
            <v>31363631.289999999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C6F44-8214-484B-8C79-A6D742A98301}">
  <sheetPr>
    <tabColor rgb="FF00B0F0"/>
    <pageSetUpPr fitToPage="1"/>
  </sheetPr>
  <dimension ref="A1:L63"/>
  <sheetViews>
    <sheetView showGridLines="0" tabSelected="1" zoomScale="85" zoomScaleNormal="85" workbookViewId="0">
      <selection activeCell="F19" sqref="F19"/>
    </sheetView>
  </sheetViews>
  <sheetFormatPr baseColWidth="10" defaultColWidth="11.453125" defaultRowHeight="12.5" x14ac:dyDescent="0.25"/>
  <cols>
    <col min="1" max="1" width="2.453125" style="1" customWidth="1"/>
    <col min="2" max="2" width="4.54296875" style="16" customWidth="1"/>
    <col min="3" max="3" width="57.36328125" style="16" customWidth="1"/>
    <col min="4" max="4" width="14.90625" style="16" bestFit="1" customWidth="1"/>
    <col min="5" max="5" width="14.453125" style="16" bestFit="1" customWidth="1"/>
    <col min="6" max="6" width="14.90625" style="16" bestFit="1" customWidth="1"/>
    <col min="7" max="7" width="15.36328125" style="16" hidden="1" customWidth="1"/>
    <col min="8" max="8" width="14.90625" style="16" bestFit="1" customWidth="1"/>
    <col min="9" max="9" width="14.90625" style="16" hidden="1" customWidth="1"/>
    <col min="10" max="11" width="14.90625" style="16" bestFit="1" customWidth="1"/>
    <col min="12" max="12" width="3.6328125" style="1" customWidth="1"/>
    <col min="13" max="16384" width="11.453125" style="16"/>
  </cols>
  <sheetData>
    <row r="1" spans="1:11" ht="14.25" customHeight="1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1" ht="14.25" customHeight="1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1" ht="14.25" customHeight="1" x14ac:dyDescent="0.3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1" s="1" customFormat="1" ht="6.75" customHeight="1" x14ac:dyDescent="0.25"/>
    <row r="5" spans="1:11" s="1" customFormat="1" ht="18" customHeight="1" x14ac:dyDescent="0.3">
      <c r="C5" s="3" t="s">
        <v>3</v>
      </c>
      <c r="D5" s="4" t="s">
        <v>4</v>
      </c>
      <c r="E5" s="4"/>
      <c r="F5" s="4"/>
      <c r="G5" s="4"/>
      <c r="H5" s="5"/>
      <c r="I5" s="5"/>
      <c r="J5" s="5"/>
    </row>
    <row r="6" spans="1:11" s="1" customFormat="1" ht="6.75" customHeight="1" x14ac:dyDescent="0.25"/>
    <row r="7" spans="1:11" ht="13" x14ac:dyDescent="0.25">
      <c r="B7" s="6" t="s">
        <v>5</v>
      </c>
      <c r="C7" s="6"/>
      <c r="D7" s="7" t="s">
        <v>6</v>
      </c>
      <c r="E7" s="7"/>
      <c r="F7" s="7"/>
      <c r="G7" s="7"/>
      <c r="H7" s="7"/>
      <c r="I7" s="7"/>
      <c r="J7" s="7"/>
      <c r="K7" s="7" t="s">
        <v>7</v>
      </c>
    </row>
    <row r="8" spans="1:11" ht="26" x14ac:dyDescent="0.25">
      <c r="B8" s="6"/>
      <c r="C8" s="6"/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7"/>
    </row>
    <row r="9" spans="1:11" ht="11.25" customHeight="1" x14ac:dyDescent="0.25">
      <c r="B9" s="6"/>
      <c r="C9" s="6"/>
      <c r="D9" s="8">
        <v>1</v>
      </c>
      <c r="E9" s="8">
        <v>2</v>
      </c>
      <c r="F9" s="8" t="s">
        <v>15</v>
      </c>
      <c r="G9" s="8">
        <v>4</v>
      </c>
      <c r="H9" s="8">
        <v>4</v>
      </c>
      <c r="I9" s="8">
        <v>6</v>
      </c>
      <c r="J9" s="8">
        <v>5</v>
      </c>
      <c r="K9" s="8" t="s">
        <v>16</v>
      </c>
    </row>
    <row r="10" spans="1:11" ht="12.75" customHeight="1" x14ac:dyDescent="0.25">
      <c r="B10" s="9" t="s">
        <v>17</v>
      </c>
      <c r="C10" s="10"/>
      <c r="D10" s="11">
        <v>2320311</v>
      </c>
      <c r="E10" s="11">
        <v>0</v>
      </c>
      <c r="F10" s="11">
        <v>2320311</v>
      </c>
      <c r="G10" s="11">
        <v>2320311</v>
      </c>
      <c r="H10" s="11">
        <v>466864.38</v>
      </c>
      <c r="I10" s="11">
        <v>466864.38</v>
      </c>
      <c r="J10" s="11">
        <v>466864.38</v>
      </c>
      <c r="K10" s="11">
        <v>1853446.62</v>
      </c>
    </row>
    <row r="11" spans="1:11" x14ac:dyDescent="0.25">
      <c r="A11" s="12">
        <v>1100</v>
      </c>
      <c r="B11" s="13"/>
      <c r="C11" s="14" t="s">
        <v>18</v>
      </c>
      <c r="D11" s="15">
        <v>2320311</v>
      </c>
      <c r="E11" s="15">
        <v>0</v>
      </c>
      <c r="F11" s="15">
        <v>2320311</v>
      </c>
      <c r="G11" s="15">
        <v>2320311</v>
      </c>
      <c r="H11" s="15">
        <v>466864.38</v>
      </c>
      <c r="I11" s="15">
        <v>466864.38</v>
      </c>
      <c r="J11" s="15">
        <v>466864.38</v>
      </c>
      <c r="K11" s="15">
        <v>1853446.62</v>
      </c>
    </row>
    <row r="12" spans="1:11" x14ac:dyDescent="0.25">
      <c r="A12" s="12">
        <v>1300</v>
      </c>
      <c r="B12" s="13"/>
      <c r="C12" s="14" t="s">
        <v>19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</row>
    <row r="13" spans="1:11" x14ac:dyDescent="0.25">
      <c r="A13" s="12">
        <v>1500</v>
      </c>
      <c r="B13" s="13"/>
      <c r="C13" s="14" t="s">
        <v>20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</row>
    <row r="14" spans="1:11" ht="12.75" customHeight="1" x14ac:dyDescent="0.25">
      <c r="A14" s="12"/>
      <c r="B14" s="9" t="s">
        <v>21</v>
      </c>
      <c r="C14" s="10"/>
      <c r="D14" s="11">
        <v>3800000</v>
      </c>
      <c r="E14" s="11">
        <v>0</v>
      </c>
      <c r="F14" s="11">
        <v>3800000</v>
      </c>
      <c r="G14" s="11">
        <v>368595.47</v>
      </c>
      <c r="H14" s="11">
        <v>368595.47</v>
      </c>
      <c r="I14" s="11">
        <v>363058.45999999996</v>
      </c>
      <c r="J14" s="11">
        <v>363058.45999999996</v>
      </c>
      <c r="K14" s="11">
        <v>3431404.5300000003</v>
      </c>
    </row>
    <row r="15" spans="1:11" ht="25" x14ac:dyDescent="0.25">
      <c r="A15" s="12">
        <v>2100</v>
      </c>
      <c r="B15" s="13"/>
      <c r="C15" s="14" t="s">
        <v>22</v>
      </c>
      <c r="D15" s="15">
        <v>370000</v>
      </c>
      <c r="E15" s="15">
        <v>0</v>
      </c>
      <c r="F15" s="15">
        <v>370000</v>
      </c>
      <c r="G15" s="15">
        <v>20361.3</v>
      </c>
      <c r="H15" s="15">
        <v>20361.3</v>
      </c>
      <c r="I15" s="15">
        <v>20361.3</v>
      </c>
      <c r="J15" s="15">
        <v>20361.3</v>
      </c>
      <c r="K15" s="15">
        <v>349638.7</v>
      </c>
    </row>
    <row r="16" spans="1:11" hidden="1" x14ac:dyDescent="0.25">
      <c r="A16" s="12">
        <v>2200</v>
      </c>
      <c r="B16" s="13"/>
      <c r="C16" s="14" t="s">
        <v>23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</row>
    <row r="17" spans="1:11" x14ac:dyDescent="0.25">
      <c r="A17" s="12">
        <v>2400</v>
      </c>
      <c r="B17" s="13"/>
      <c r="C17" s="14" t="s">
        <v>24</v>
      </c>
      <c r="D17" s="15">
        <v>950000</v>
      </c>
      <c r="E17" s="15">
        <v>0</v>
      </c>
      <c r="F17" s="15">
        <v>950000</v>
      </c>
      <c r="G17" s="15">
        <v>140360</v>
      </c>
      <c r="H17" s="15">
        <v>140360</v>
      </c>
      <c r="I17" s="15">
        <v>140360</v>
      </c>
      <c r="J17" s="15">
        <v>140360</v>
      </c>
      <c r="K17" s="15">
        <v>809640</v>
      </c>
    </row>
    <row r="18" spans="1:11" ht="12.75" customHeight="1" x14ac:dyDescent="0.25">
      <c r="A18" s="12">
        <v>2500</v>
      </c>
      <c r="B18" s="13"/>
      <c r="C18" s="14" t="s">
        <v>25</v>
      </c>
      <c r="D18" s="15">
        <v>1455000</v>
      </c>
      <c r="E18" s="15">
        <v>0</v>
      </c>
      <c r="F18" s="15">
        <v>1455000</v>
      </c>
      <c r="G18" s="15">
        <v>13485.08</v>
      </c>
      <c r="H18" s="15">
        <v>13485.08</v>
      </c>
      <c r="I18" s="15">
        <v>13485.08</v>
      </c>
      <c r="J18" s="15">
        <v>13485.08</v>
      </c>
      <c r="K18" s="15">
        <v>1441514.92</v>
      </c>
    </row>
    <row r="19" spans="1:11" x14ac:dyDescent="0.25">
      <c r="A19" s="12">
        <v>2600</v>
      </c>
      <c r="B19" s="13"/>
      <c r="C19" s="14" t="s">
        <v>26</v>
      </c>
      <c r="D19" s="15">
        <v>800000</v>
      </c>
      <c r="E19" s="15">
        <v>0</v>
      </c>
      <c r="F19" s="15">
        <v>800000</v>
      </c>
      <c r="G19" s="15">
        <v>157509.19</v>
      </c>
      <c r="H19" s="15">
        <v>157509.19</v>
      </c>
      <c r="I19" s="15">
        <v>157509.19</v>
      </c>
      <c r="J19" s="15">
        <v>157509.19</v>
      </c>
      <c r="K19" s="15">
        <v>642490.81000000006</v>
      </c>
    </row>
    <row r="20" spans="1:11" x14ac:dyDescent="0.25">
      <c r="A20" s="12">
        <v>2700</v>
      </c>
      <c r="B20" s="13"/>
      <c r="C20" s="14" t="s">
        <v>27</v>
      </c>
      <c r="D20" s="15">
        <v>15000</v>
      </c>
      <c r="E20" s="15">
        <v>0</v>
      </c>
      <c r="F20" s="15">
        <v>15000</v>
      </c>
      <c r="G20" s="15">
        <v>0</v>
      </c>
      <c r="H20" s="15">
        <v>0</v>
      </c>
      <c r="I20" s="15">
        <v>0</v>
      </c>
      <c r="J20" s="15">
        <v>0</v>
      </c>
      <c r="K20" s="15">
        <v>15000</v>
      </c>
    </row>
    <row r="21" spans="1:11" x14ac:dyDescent="0.25">
      <c r="A21" s="12">
        <v>2900</v>
      </c>
      <c r="B21" s="13"/>
      <c r="C21" s="14" t="s">
        <v>28</v>
      </c>
      <c r="D21" s="15">
        <v>210000</v>
      </c>
      <c r="E21" s="15">
        <v>0</v>
      </c>
      <c r="F21" s="15">
        <v>210000</v>
      </c>
      <c r="G21" s="15">
        <v>36879.9</v>
      </c>
      <c r="H21" s="15">
        <v>36879.9</v>
      </c>
      <c r="I21" s="15">
        <v>31342.89</v>
      </c>
      <c r="J21" s="15">
        <v>31342.89</v>
      </c>
      <c r="K21" s="15">
        <v>173120.1</v>
      </c>
    </row>
    <row r="22" spans="1:11" hidden="1" x14ac:dyDescent="0.25">
      <c r="A22" s="12">
        <v>2800</v>
      </c>
      <c r="B22" s="13"/>
      <c r="C22" s="14" t="s">
        <v>29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</row>
    <row r="23" spans="1:11" ht="13" x14ac:dyDescent="0.25">
      <c r="A23" s="12"/>
      <c r="B23" s="9" t="s">
        <v>30</v>
      </c>
      <c r="C23" s="10"/>
      <c r="D23" s="11">
        <v>140642018</v>
      </c>
      <c r="E23" s="11">
        <v>0</v>
      </c>
      <c r="F23" s="11">
        <v>140642018</v>
      </c>
      <c r="G23" s="11">
        <v>110685352.34</v>
      </c>
      <c r="H23" s="11">
        <v>27192813.539999999</v>
      </c>
      <c r="I23" s="11">
        <v>17650110.879999999</v>
      </c>
      <c r="J23" s="11">
        <v>17650110.879999999</v>
      </c>
      <c r="K23" s="11">
        <v>113449204.45999999</v>
      </c>
    </row>
    <row r="24" spans="1:11" x14ac:dyDescent="0.25">
      <c r="A24" s="12">
        <v>3100</v>
      </c>
      <c r="B24" s="13"/>
      <c r="C24" s="14" t="s">
        <v>31</v>
      </c>
      <c r="D24" s="15">
        <v>16532000</v>
      </c>
      <c r="E24" s="15">
        <v>0</v>
      </c>
      <c r="F24" s="15">
        <v>16532000</v>
      </c>
      <c r="G24" s="15">
        <v>15207151.000000002</v>
      </c>
      <c r="H24" s="15">
        <v>3754329.67</v>
      </c>
      <c r="I24" s="15">
        <v>1742823.67</v>
      </c>
      <c r="J24" s="15">
        <v>1742823.67</v>
      </c>
      <c r="K24" s="15">
        <v>12777670.33</v>
      </c>
    </row>
    <row r="25" spans="1:11" x14ac:dyDescent="0.25">
      <c r="A25" s="12">
        <v>3200</v>
      </c>
      <c r="B25" s="13"/>
      <c r="C25" s="14" t="s">
        <v>32</v>
      </c>
      <c r="D25" s="15">
        <v>5525380</v>
      </c>
      <c r="E25" s="15">
        <v>0</v>
      </c>
      <c r="F25" s="15">
        <v>5525380</v>
      </c>
      <c r="G25" s="15">
        <v>3978749.01</v>
      </c>
      <c r="H25" s="15">
        <v>960120.62</v>
      </c>
      <c r="I25" s="15">
        <v>960120.62</v>
      </c>
      <c r="J25" s="15">
        <v>960120.62</v>
      </c>
      <c r="K25" s="15">
        <v>4565259.38</v>
      </c>
    </row>
    <row r="26" spans="1:11" x14ac:dyDescent="0.25">
      <c r="A26" s="12">
        <v>3300</v>
      </c>
      <c r="B26" s="13"/>
      <c r="C26" s="14" t="s">
        <v>33</v>
      </c>
      <c r="D26" s="15">
        <v>55277731</v>
      </c>
      <c r="E26" s="15">
        <v>0</v>
      </c>
      <c r="F26" s="15">
        <v>55277731</v>
      </c>
      <c r="G26" s="15">
        <v>50477402.659999996</v>
      </c>
      <c r="H26" s="15">
        <v>11257130.83</v>
      </c>
      <c r="I26" s="15">
        <v>11194208.949999999</v>
      </c>
      <c r="J26" s="15">
        <v>11194208.949999999</v>
      </c>
      <c r="K26" s="15">
        <v>44020600.170000002</v>
      </c>
    </row>
    <row r="27" spans="1:11" x14ac:dyDescent="0.25">
      <c r="A27" s="12">
        <v>3400</v>
      </c>
      <c r="B27" s="13"/>
      <c r="C27" s="14" t="s">
        <v>34</v>
      </c>
      <c r="D27" s="15">
        <v>1200000</v>
      </c>
      <c r="E27" s="15">
        <v>0</v>
      </c>
      <c r="F27" s="15">
        <v>1200000</v>
      </c>
      <c r="G27" s="15">
        <v>91573.92</v>
      </c>
      <c r="H27" s="15">
        <v>91573.92</v>
      </c>
      <c r="I27" s="15">
        <v>56773.919999999998</v>
      </c>
      <c r="J27" s="15">
        <v>56773.919999999998</v>
      </c>
      <c r="K27" s="15">
        <v>1108426.08</v>
      </c>
    </row>
    <row r="28" spans="1:11" x14ac:dyDescent="0.25">
      <c r="A28" s="12">
        <v>3500</v>
      </c>
      <c r="B28" s="13"/>
      <c r="C28" s="14" t="s">
        <v>35</v>
      </c>
      <c r="D28" s="15">
        <v>29081027</v>
      </c>
      <c r="E28" s="15">
        <v>0</v>
      </c>
      <c r="F28" s="15">
        <v>29081027</v>
      </c>
      <c r="G28" s="15">
        <v>13474290.140000001</v>
      </c>
      <c r="H28" s="15">
        <v>2460198.39</v>
      </c>
      <c r="I28" s="15">
        <v>2286865.6100000003</v>
      </c>
      <c r="J28" s="15">
        <v>2286865.6100000003</v>
      </c>
      <c r="K28" s="15">
        <v>26620828.609999999</v>
      </c>
    </row>
    <row r="29" spans="1:11" x14ac:dyDescent="0.25">
      <c r="A29" s="12">
        <v>3600</v>
      </c>
      <c r="B29" s="13"/>
      <c r="C29" s="14" t="s">
        <v>36</v>
      </c>
      <c r="D29" s="15">
        <v>2050000</v>
      </c>
      <c r="E29" s="15">
        <v>0</v>
      </c>
      <c r="F29" s="15">
        <v>2050000</v>
      </c>
      <c r="G29" s="15">
        <v>977070</v>
      </c>
      <c r="H29" s="15">
        <v>136082.5</v>
      </c>
      <c r="I29" s="15">
        <v>136082.5</v>
      </c>
      <c r="J29" s="15">
        <v>136082.5</v>
      </c>
      <c r="K29" s="15">
        <v>1913917.5</v>
      </c>
    </row>
    <row r="30" spans="1:11" x14ac:dyDescent="0.25">
      <c r="A30" s="12">
        <v>3700</v>
      </c>
      <c r="B30" s="13"/>
      <c r="C30" s="14" t="s">
        <v>37</v>
      </c>
      <c r="D30" s="15">
        <v>200000</v>
      </c>
      <c r="E30" s="15">
        <v>0</v>
      </c>
      <c r="F30" s="15">
        <v>200000</v>
      </c>
      <c r="G30" s="15">
        <v>2140</v>
      </c>
      <c r="H30" s="15">
        <v>2140</v>
      </c>
      <c r="I30" s="15">
        <v>2140</v>
      </c>
      <c r="J30" s="15">
        <v>2140</v>
      </c>
      <c r="K30" s="15">
        <v>197860</v>
      </c>
    </row>
    <row r="31" spans="1:11" x14ac:dyDescent="0.25">
      <c r="A31" s="12">
        <v>3800</v>
      </c>
      <c r="B31" s="13"/>
      <c r="C31" s="14" t="s">
        <v>38</v>
      </c>
      <c r="D31" s="15">
        <v>1170000</v>
      </c>
      <c r="E31" s="15">
        <v>0</v>
      </c>
      <c r="F31" s="15">
        <v>1170000</v>
      </c>
      <c r="G31" s="15">
        <v>40221.229999999996</v>
      </c>
      <c r="H31" s="15">
        <v>40221.229999999996</v>
      </c>
      <c r="I31" s="15">
        <v>40221.230000000003</v>
      </c>
      <c r="J31" s="15">
        <v>40221.230000000003</v>
      </c>
      <c r="K31" s="15">
        <v>1129778.77</v>
      </c>
    </row>
    <row r="32" spans="1:11" x14ac:dyDescent="0.25">
      <c r="A32" s="12">
        <v>3900</v>
      </c>
      <c r="B32" s="13"/>
      <c r="C32" s="14" t="s">
        <v>39</v>
      </c>
      <c r="D32" s="15">
        <v>29605880</v>
      </c>
      <c r="E32" s="15">
        <v>0</v>
      </c>
      <c r="F32" s="15">
        <v>29605880</v>
      </c>
      <c r="G32" s="15">
        <v>26436754.379999999</v>
      </c>
      <c r="H32" s="15">
        <v>8491016.379999999</v>
      </c>
      <c r="I32" s="15">
        <v>1230874.3799999999</v>
      </c>
      <c r="J32" s="15">
        <v>1230874.3799999999</v>
      </c>
      <c r="K32" s="15">
        <v>21114863.620000001</v>
      </c>
    </row>
    <row r="33" spans="1:12" ht="12.75" customHeight="1" x14ac:dyDescent="0.25">
      <c r="A33" s="12"/>
      <c r="B33" s="9" t="s">
        <v>40</v>
      </c>
      <c r="C33" s="10"/>
      <c r="D33" s="11">
        <v>1112000</v>
      </c>
      <c r="E33" s="11">
        <v>0</v>
      </c>
      <c r="F33" s="11">
        <v>1112000</v>
      </c>
      <c r="G33" s="11">
        <v>0</v>
      </c>
      <c r="H33" s="11">
        <v>0</v>
      </c>
      <c r="I33" s="11">
        <v>0</v>
      </c>
      <c r="J33" s="11">
        <v>0</v>
      </c>
      <c r="K33" s="11">
        <v>1112000</v>
      </c>
    </row>
    <row r="34" spans="1:12" x14ac:dyDescent="0.25">
      <c r="A34" s="12">
        <v>5100</v>
      </c>
      <c r="B34" s="13"/>
      <c r="C34" s="14" t="s">
        <v>41</v>
      </c>
      <c r="D34" s="15">
        <v>762000</v>
      </c>
      <c r="E34" s="15">
        <v>0</v>
      </c>
      <c r="F34" s="15">
        <v>762000</v>
      </c>
      <c r="G34" s="15">
        <v>0</v>
      </c>
      <c r="H34" s="15">
        <v>0</v>
      </c>
      <c r="I34" s="15">
        <v>0</v>
      </c>
      <c r="J34" s="15">
        <v>0</v>
      </c>
      <c r="K34" s="15">
        <v>762000</v>
      </c>
    </row>
    <row r="35" spans="1:12" ht="12.75" customHeight="1" x14ac:dyDescent="0.25">
      <c r="A35" s="12">
        <v>5200</v>
      </c>
      <c r="B35" s="17"/>
      <c r="C35" s="18" t="s">
        <v>42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</row>
    <row r="36" spans="1:12" ht="12.75" hidden="1" customHeight="1" x14ac:dyDescent="0.25">
      <c r="A36" s="12">
        <v>5300</v>
      </c>
      <c r="B36" s="17"/>
      <c r="C36" s="14" t="s">
        <v>43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</row>
    <row r="37" spans="1:12" x14ac:dyDescent="0.25">
      <c r="A37" s="12">
        <v>5400</v>
      </c>
      <c r="B37" s="13"/>
      <c r="C37" s="14" t="s">
        <v>44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</row>
    <row r="38" spans="1:12" x14ac:dyDescent="0.25">
      <c r="A38" s="12">
        <v>5600</v>
      </c>
      <c r="B38" s="13"/>
      <c r="C38" s="14" t="s">
        <v>45</v>
      </c>
      <c r="D38" s="15">
        <v>350000</v>
      </c>
      <c r="E38" s="15">
        <v>0</v>
      </c>
      <c r="F38" s="15">
        <v>350000</v>
      </c>
      <c r="G38" s="15">
        <v>0</v>
      </c>
      <c r="H38" s="15">
        <v>0</v>
      </c>
      <c r="I38" s="15">
        <v>0</v>
      </c>
      <c r="J38" s="15">
        <v>0</v>
      </c>
      <c r="K38" s="15">
        <v>350000</v>
      </c>
    </row>
    <row r="39" spans="1:12" hidden="1" x14ac:dyDescent="0.25">
      <c r="A39" s="12">
        <v>5500</v>
      </c>
      <c r="B39" s="13"/>
      <c r="C39" s="14" t="s">
        <v>46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</row>
    <row r="40" spans="1:12" hidden="1" x14ac:dyDescent="0.25">
      <c r="A40" s="12">
        <v>5700</v>
      </c>
      <c r="B40" s="13"/>
      <c r="C40" s="14" t="s">
        <v>47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</row>
    <row r="41" spans="1:12" hidden="1" x14ac:dyDescent="0.25">
      <c r="A41" s="12">
        <v>5900</v>
      </c>
      <c r="B41" s="13"/>
      <c r="C41" s="14" t="s">
        <v>48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</row>
    <row r="42" spans="1:12" hidden="1" x14ac:dyDescent="0.25">
      <c r="A42" s="12">
        <v>5800</v>
      </c>
      <c r="B42" s="13"/>
      <c r="C42" s="14" t="s">
        <v>49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</row>
    <row r="43" spans="1:12" ht="13" x14ac:dyDescent="0.3">
      <c r="A43" s="12"/>
      <c r="B43" s="19" t="s">
        <v>50</v>
      </c>
      <c r="C43" s="14"/>
      <c r="D43" s="11">
        <v>222362468</v>
      </c>
      <c r="E43" s="11">
        <v>0</v>
      </c>
      <c r="F43" s="11">
        <v>222362468</v>
      </c>
      <c r="G43" s="11">
        <v>27932194.91</v>
      </c>
      <c r="H43" s="11">
        <v>13062869.33</v>
      </c>
      <c r="I43" s="11">
        <v>12883597.57</v>
      </c>
      <c r="J43" s="11">
        <v>12883597.57</v>
      </c>
      <c r="K43" s="11">
        <v>209299598.66999999</v>
      </c>
    </row>
    <row r="44" spans="1:12" x14ac:dyDescent="0.25">
      <c r="A44" s="12">
        <v>6200</v>
      </c>
      <c r="B44" s="13"/>
      <c r="C44" s="14" t="s">
        <v>51</v>
      </c>
      <c r="D44" s="15">
        <v>222362468</v>
      </c>
      <c r="E44" s="15">
        <v>0</v>
      </c>
      <c r="F44" s="15">
        <v>222362468</v>
      </c>
      <c r="G44" s="15">
        <v>27932194.91</v>
      </c>
      <c r="H44" s="15">
        <v>13062869.33</v>
      </c>
      <c r="I44" s="15">
        <v>12883597.57</v>
      </c>
      <c r="J44" s="15">
        <v>12883597.57</v>
      </c>
      <c r="K44" s="15">
        <v>209299598.66999999</v>
      </c>
    </row>
    <row r="45" spans="1:12" ht="13" x14ac:dyDescent="0.3">
      <c r="A45" s="12"/>
      <c r="B45" s="19" t="s">
        <v>52</v>
      </c>
      <c r="C45" s="20"/>
      <c r="D45" s="11">
        <v>3743821</v>
      </c>
      <c r="E45" s="11">
        <v>0</v>
      </c>
      <c r="F45" s="11">
        <v>3743821</v>
      </c>
      <c r="G45" s="11">
        <v>0</v>
      </c>
      <c r="H45" s="11">
        <v>0</v>
      </c>
      <c r="I45" s="11">
        <v>0</v>
      </c>
      <c r="J45" s="11">
        <v>0</v>
      </c>
      <c r="K45" s="11">
        <v>3743821</v>
      </c>
    </row>
    <row r="46" spans="1:12" x14ac:dyDescent="0.25">
      <c r="A46" s="12" t="s">
        <v>53</v>
      </c>
      <c r="B46" s="21"/>
      <c r="C46" s="14" t="s">
        <v>54</v>
      </c>
      <c r="D46" s="15">
        <v>3743821</v>
      </c>
      <c r="E46" s="15">
        <v>0</v>
      </c>
      <c r="F46" s="15">
        <v>3743821</v>
      </c>
      <c r="G46" s="15">
        <v>0</v>
      </c>
      <c r="H46" s="15">
        <v>0</v>
      </c>
      <c r="I46" s="15">
        <v>0</v>
      </c>
      <c r="J46" s="15">
        <v>0</v>
      </c>
      <c r="K46" s="15">
        <v>3743821</v>
      </c>
    </row>
    <row r="47" spans="1:12" s="26" customFormat="1" ht="13" x14ac:dyDescent="0.3">
      <c r="A47" s="22"/>
      <c r="B47" s="23"/>
      <c r="C47" s="24" t="s">
        <v>55</v>
      </c>
      <c r="D47" s="25">
        <v>373980618</v>
      </c>
      <c r="E47" s="25">
        <v>0</v>
      </c>
      <c r="F47" s="25">
        <v>373980618</v>
      </c>
      <c r="G47" s="25">
        <v>141306453.72</v>
      </c>
      <c r="H47" s="25">
        <v>41091142.719999999</v>
      </c>
      <c r="I47" s="25">
        <v>31363631.289999999</v>
      </c>
      <c r="J47" s="25">
        <v>31363631.289999999</v>
      </c>
      <c r="K47" s="25">
        <v>332889475.27999997</v>
      </c>
      <c r="L47" s="22"/>
    </row>
    <row r="48" spans="1:12" x14ac:dyDescent="0.25">
      <c r="D48" s="27"/>
    </row>
    <row r="49" spans="2:11" x14ac:dyDescent="0.25">
      <c r="B49" s="28" t="s">
        <v>56</v>
      </c>
      <c r="F49" s="29"/>
      <c r="G49" s="29"/>
      <c r="H49" s="29"/>
      <c r="I49" s="29"/>
      <c r="J49" s="29"/>
      <c r="K49" s="29"/>
    </row>
    <row r="51" spans="2:11" x14ac:dyDescent="0.25">
      <c r="D51" s="29" t="str">
        <f>IF(D47=[1]CAdmon!D23," ","ERROR")</f>
        <v xml:space="preserve"> </v>
      </c>
      <c r="E51" s="29"/>
      <c r="F51" s="29"/>
      <c r="G51" s="29"/>
      <c r="H51" s="29" t="str">
        <f>IF(H47=[1]CAdmon!H23," ","ERROR")</f>
        <v xml:space="preserve"> </v>
      </c>
      <c r="I51" s="29" t="str">
        <f>IF(I47=[1]CAdmon!I23," ","ERROR")</f>
        <v xml:space="preserve"> </v>
      </c>
      <c r="J51" s="29" t="str">
        <f>IF(J47=[1]CAdmon!J23," ","ERROR")</f>
        <v xml:space="preserve"> </v>
      </c>
      <c r="K51" s="29"/>
    </row>
    <row r="53" spans="2:11" x14ac:dyDescent="0.25">
      <c r="C53" s="30" t="s">
        <v>57</v>
      </c>
      <c r="D53" s="30"/>
      <c r="G53" s="30" t="s">
        <v>58</v>
      </c>
      <c r="H53" s="30"/>
      <c r="I53" s="30"/>
      <c r="J53" s="30"/>
    </row>
    <row r="54" spans="2:11" x14ac:dyDescent="0.25">
      <c r="C54" s="31" t="s">
        <v>59</v>
      </c>
      <c r="D54" s="31"/>
      <c r="G54" s="31" t="s">
        <v>60</v>
      </c>
      <c r="H54" s="31"/>
      <c r="I54" s="31"/>
      <c r="J54" s="31"/>
    </row>
    <row r="63" spans="2:11" x14ac:dyDescent="0.25">
      <c r="D63" s="27"/>
    </row>
  </sheetData>
  <mergeCells count="14">
    <mergeCell ref="C54:D54"/>
    <mergeCell ref="G54:J54"/>
    <mergeCell ref="B10:C10"/>
    <mergeCell ref="B14:C14"/>
    <mergeCell ref="B23:C23"/>
    <mergeCell ref="B33:C33"/>
    <mergeCell ref="C53:D53"/>
    <mergeCell ref="G53:J53"/>
    <mergeCell ref="B1:K1"/>
    <mergeCell ref="B2:K2"/>
    <mergeCell ref="B3:K3"/>
    <mergeCell ref="B7:C9"/>
    <mergeCell ref="D7:J7"/>
    <mergeCell ref="K7:K8"/>
  </mergeCells>
  <pageMargins left="0.7" right="0.7" top="0.44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2022-04-20T03:20:55Z</dcterms:created>
  <dcterms:modified xsi:type="dcterms:W3CDTF">2022-04-20T03:21:37Z</dcterms:modified>
</cp:coreProperties>
</file>