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BAA70226-EE06-4353-9F81-5F7ACB590DB9}" xr6:coauthVersionLast="47" xr6:coauthVersionMax="47" xr10:uidLastSave="{00000000-0000-0000-0000-000000000000}"/>
  <bookViews>
    <workbookView xWindow="4580" yWindow="110" windowWidth="13980" windowHeight="1117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2" l="1"/>
  <c r="B54" i="2"/>
  <c r="B48" i="2"/>
  <c r="B41" i="2"/>
  <c r="B36" i="2"/>
  <c r="B16" i="2"/>
  <c r="B4" i="2"/>
  <c r="B59" i="2" l="1"/>
  <c r="B45" i="2"/>
  <c r="B33" i="2"/>
  <c r="B61" i="2" l="1"/>
  <c r="B65" i="2" s="1"/>
  <c r="C2" i="2"/>
</calcChain>
</file>

<file path=xl/sharedStrings.xml><?xml version="1.0" encoding="utf-8"?>
<sst xmlns="http://schemas.openxmlformats.org/spreadsheetml/2006/main" count="62" uniqueCount="54">
  <si>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</si>
  <si>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</si>
  <si>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</si>
  <si>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</si>
  <si>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</si>
  <si>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</si>
  <si>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</si>
  <si>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</si>
  <si>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</si>
  <si>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</si>
  <si>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</si>
  <si>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</si>
  <si>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</si>
  <si>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</si>
  <si>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</si>
  <si>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</si>
  <si>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</si>
  <si>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</si>
  <si>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</si>
  <si>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</si>
  <si>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</si>
  <si>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</si>
  <si>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</si>
  <si>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</si>
  <si>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</si>
  <si>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</si>
  <si>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</si>
  <si>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</si>
  <si>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</si>
  <si>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</si>
  <si>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</si>
  <si>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</si>
  <si>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</si>
  <si>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</si>
  <si>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</si>
  <si>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</si>
  <si>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</si>
  <si>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</si>
  <si>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</si>
  <si>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</si>
  <si>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</si>
  <si>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</si>
  <si>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</si>
  <si>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</si>
  <si>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</si>
  <si>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</si>
  <si>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</si>
  <si>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</si>
  <si>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</si>
  <si>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Guanajuato Puerto Interior, S.A. de C.V.
Estado de Flujos de Efectivo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</si>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</sst>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2"/>
  <sheetViews>
    <sheetView tabSelected="1" topLeftCell="A47" zoomScaleNormal="100" workbookViewId="0">
      <selection activeCell="B73" sqref="B73"/>
    </sheetView>
  </sheetViews>
  <sheetFormatPr baseColWidth="10" defaultColWidth="12" defaultRowHeight="10" x14ac:dyDescent="0.2"/>
  <cols>
    <col min="1" max="1" width="80.77734375" style="3" customWidth="1"/>
    <col min="2" max="3" width="25.88671875" style="3" customWidth="1"/>
    <col min="4" max="16384" width="12" style="3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+SUM(B5:B14)</f>
        <v>170305532.77999988</v>
      </c>
      <c r="C4" s="7">
        <v>446963525.78999841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167330579.51999989</v>
      </c>
      <c r="C11" s="9">
        <v>442987874.99999839</v>
      </c>
    </row>
    <row r="12" spans="1:3" ht="20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0</v>
      </c>
      <c r="C13" s="9">
        <v>0</v>
      </c>
    </row>
    <row r="14" spans="1:3" ht="11.25" customHeight="1" x14ac:dyDescent="0.2">
      <c r="A14" s="8" t="s">
        <v>12</v>
      </c>
      <c r="B14" s="9">
        <v>2974953.2600000002</v>
      </c>
      <c r="C14" s="9">
        <v>3975650.7900000005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+SUM(B17:B32)</f>
        <v>98367777.770000011</v>
      </c>
      <c r="C16" s="7">
        <v>185095233.98999965</v>
      </c>
    </row>
    <row r="17" spans="1:3" ht="11.25" customHeight="1" x14ac:dyDescent="0.2">
      <c r="A17" s="8" t="s">
        <v>14</v>
      </c>
      <c r="B17" s="9">
        <v>8003882.3600000003</v>
      </c>
      <c r="C17" s="9">
        <v>14792788.320000013</v>
      </c>
    </row>
    <row r="18" spans="1:3" ht="11.25" customHeight="1" x14ac:dyDescent="0.2">
      <c r="A18" s="8" t="s">
        <v>15</v>
      </c>
      <c r="B18" s="9">
        <v>1518365.12</v>
      </c>
      <c r="C18" s="9">
        <v>2954245.689999999</v>
      </c>
    </row>
    <row r="19" spans="1:3" ht="11.25" customHeight="1" x14ac:dyDescent="0.2">
      <c r="A19" s="8" t="s">
        <v>16</v>
      </c>
      <c r="B19" s="9">
        <v>56379550.189999998</v>
      </c>
      <c r="C19" s="9">
        <v>142547491.44999963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10000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32465980.100000001</v>
      </c>
      <c r="C32" s="9">
        <v>24790708.530000001</v>
      </c>
    </row>
    <row r="33" spans="1:3" ht="11.25" customHeight="1" x14ac:dyDescent="0.2">
      <c r="A33" s="4" t="s">
        <v>30</v>
      </c>
      <c r="B33" s="7">
        <f>+B4-B16</f>
        <v>71937755.009999871</v>
      </c>
      <c r="C33" s="7">
        <v>261868291.79999876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+SUM(B37:B39)</f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+SUM(B42:B44)</f>
        <v>33915937.710000001</v>
      </c>
      <c r="C41" s="7">
        <v>129091136.69000015</v>
      </c>
    </row>
    <row r="42" spans="1:3" ht="11.25" customHeight="1" x14ac:dyDescent="0.2">
      <c r="A42" s="8" t="s">
        <v>32</v>
      </c>
      <c r="B42" s="9">
        <v>24096065.59</v>
      </c>
      <c r="C42" s="9">
        <v>128769829.81000015</v>
      </c>
    </row>
    <row r="43" spans="1:3" ht="11.25" customHeight="1" x14ac:dyDescent="0.2">
      <c r="A43" s="8" t="s">
        <v>33</v>
      </c>
      <c r="B43" s="9">
        <v>57234</v>
      </c>
      <c r="C43" s="9">
        <v>321306.88</v>
      </c>
    </row>
    <row r="44" spans="1:3" ht="11.25" customHeight="1" x14ac:dyDescent="0.2">
      <c r="A44" s="8" t="s">
        <v>35</v>
      </c>
      <c r="B44" s="9">
        <v>9762638.1199999992</v>
      </c>
      <c r="C44" s="9">
        <v>0</v>
      </c>
    </row>
    <row r="45" spans="1:3" ht="11.25" customHeight="1" x14ac:dyDescent="0.2">
      <c r="A45" s="4" t="s">
        <v>36</v>
      </c>
      <c r="B45" s="7">
        <f>+B36-B41</f>
        <v>-33915937.710000001</v>
      </c>
      <c r="C45" s="7">
        <v>-129091136.69000015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+SUM(B49:B52)</f>
        <v>0</v>
      </c>
      <c r="C48" s="7">
        <v>0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+SUM(B55:B58)</f>
        <v>0</v>
      </c>
      <c r="C54" s="7">
        <v>0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0</v>
      </c>
    </row>
    <row r="59" spans="1:3" ht="11.25" customHeight="1" x14ac:dyDescent="0.2">
      <c r="A59" s="4" t="s">
        <v>44</v>
      </c>
      <c r="B59" s="7">
        <f>+B48-B54</f>
        <v>0</v>
      </c>
      <c r="C59" s="7">
        <v>0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38021817.29999987</v>
      </c>
      <c r="C61" s="7">
        <v>132777155.10999861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f>+C65</f>
        <v>528797451.66999662</v>
      </c>
      <c r="C63" s="7">
        <v>396020296.55999804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+B63+B61</f>
        <v>566819268.96999645</v>
      </c>
      <c r="C65" s="7">
        <v>528797451.66999662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  <row r="71" spans="1:3" x14ac:dyDescent="0.2">
      <c r="A71" t="s">
        <v>50</v>
      </c>
      <c r="B71"/>
      <c r="C71" t="s">
        <v>51</v>
      </c>
    </row>
    <row r="72" spans="1:3" x14ac:dyDescent="0.2">
      <c r="A72" t="s">
        <v>52</v>
      </c>
      <c r="B72"/>
      <c r="C72" t="s">
        <v>53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cp:lastPrinted>2026-07-18T00:04:09Z</cp:lastPrinted>
  <dcterms:created xsi:type="dcterms:W3CDTF">2012-12-11T20:31:36Z</dcterms:created>
  <dcterms:modified xsi:type="dcterms:W3CDTF">2026-07-20T18:36:06Z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