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nya Araiza G\Desktop\2026\EEFF\3_2026\WEB 3T-26\"/>
    </mc:Choice>
  </mc:AlternateContent>
  <xr:revisionPtr revIDLastSave="0" documentId="13_ncr:1_{B824A4E4-4354-4360-83A9-5E788F5B655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2" l="1"/>
  <c r="B54" i="2"/>
  <c r="B48" i="2"/>
  <c r="B41" i="2"/>
  <c r="B36" i="2"/>
  <c r="B16" i="2"/>
  <c r="B4" i="2"/>
  <c r="B59" i="2" l="1"/>
  <c r="B45" i="2"/>
  <c r="B33" i="2"/>
  <c r="B61" i="2" l="1"/>
  <c r="B65" i="2" s="1"/>
  <c r="C2" i="2"/>
</calcChain>
</file>

<file path=xl/sharedStrings.xml><?xml version="1.0" encoding="utf-8"?>
<sst xmlns="http://schemas.openxmlformats.org/spreadsheetml/2006/main" count="62" uniqueCount="54">
  <si>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</si>
  <si>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</si>
  <si>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</si>
  <si>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</si>
  <si>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</si>
  <si>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</si>
  <si>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</si>
  <si>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</si>
  <si>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</si>
  <si>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</si>
  <si>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</si>
  <si>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</si>
  <si>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</si>
  <si>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</si>
  <si>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</si>
  <si>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</si>
  <si>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</si>
  <si>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</si>
  <si>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</si>
  <si>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</si>
  <si>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</si>
  <si>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</si>
  <si>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</si>
  <si>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</si>
  <si>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</si>
  <si>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</si>
  <si>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</si>
  <si>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</si>
  <si>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</si>
  <si>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</si>
  <si>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</si>
  <si>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</si>
  <si>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</si>
  <si>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</si>
  <si>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</si>
  <si>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</si>
  <si>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</si>
  <si>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</si>
  <si>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</si>
  <si>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</si>
  <si>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</si>
  <si>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</si>
  <si>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</si>
  <si>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</si>
  <si>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</si>
  <si>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</si>
  <si>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</si>
  <si>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</si>
  <si>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Guanajuato Puerto Interior, S.A. de C.V.
Estado de Flujos de Efectivo
Del 01 de enero al 30 de septiembre de 2026
(Cifras en Pesos)</t>
  </si>
  <si>
    <t>Lic. Héctor Germán René López Santillana</t>
  </si>
  <si>
    <t>CP Lorenya Yadira Araiza Garcia</t>
  </si>
  <si>
    <t>Director General</t>
  </si>
  <si>
    <t>Administración y Finanzas</t>
  </si>
  <si>
    <t>Bajo protesta de decir verdad declaramos que los Estados Financieros y sus notas, son razonablemente correctos y son
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</si>
</sst>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3" fillId="0" borderId="0" xfId="8" applyFont="1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wrapText="1" indent="1"/>
    </xf>
    <xf numFmtId="0" fontId="3" fillId="0" borderId="4" xfId="8" applyFont="1" applyBorder="1" applyAlignment="1" applyProtection="1">
      <alignment horizontal="center" vertical="center" wrapText="1"/>
      <protection locked="0"/>
    </xf>
    <xf numFmtId="0" fontId="2" fillId="0" borderId="4" xfId="8" applyFont="1" applyBorder="1" applyAlignment="1">
      <alignment horizontal="left" vertical="center" wrapText="1" indent="2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 indent="3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0" fontId="3" fillId="0" borderId="4" xfId="8" applyFont="1" applyBorder="1" applyAlignment="1">
      <alignment horizontal="left" vertical="center" wrapText="1"/>
    </xf>
    <xf numFmtId="0" fontId="2" fillId="0" borderId="4" xfId="8" applyFont="1" applyBorder="1" applyAlignment="1">
      <alignment vertical="center" wrapText="1"/>
    </xf>
    <xf numFmtId="0" fontId="3" fillId="0" borderId="4" xfId="8" applyFont="1" applyBorder="1" applyAlignment="1">
      <alignment vertical="center" wrapText="1"/>
    </xf>
    <xf numFmtId="0" fontId="3" fillId="0" borderId="4" xfId="8" applyFont="1" applyBorder="1" applyAlignment="1">
      <alignment horizontal="center" vertical="center" wrapText="1"/>
    </xf>
    <xf numFmtId="0" fontId="3" fillId="0" borderId="4" xfId="8" applyFont="1" applyBorder="1" applyAlignment="1">
      <alignment horizontal="center" vertical="center"/>
    </xf>
    <xf numFmtId="4" fontId="3" fillId="0" borderId="0" xfId="8" applyNumberFormat="1" applyFont="1" applyAlignment="1" applyProtection="1">
      <alignment vertical="center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73"/>
  <sheetViews>
    <sheetView tabSelected="1" topLeftCell="A47" zoomScaleNormal="100" workbookViewId="0">
      <selection activeCell="A69" sqref="A69"/>
    </sheetView>
  </sheetViews>
  <sheetFormatPr baseColWidth="10" defaultColWidth="12" defaultRowHeight="10" x14ac:dyDescent="0.2"/>
  <cols>
    <col min="1" max="1" width="65.33203125" style="3" customWidth="1"/>
    <col min="2" max="3" width="18.44140625" style="3" customWidth="1"/>
    <col min="4" max="16384" width="12" style="3"/>
  </cols>
  <sheetData>
    <row r="1" spans="1:3" ht="45" customHeight="1" x14ac:dyDescent="0.2">
      <c r="A1" s="16" t="s">
        <v>48</v>
      </c>
      <c r="B1" s="17"/>
      <c r="C1" s="18"/>
    </row>
    <row r="2" spans="1:3" ht="15" customHeight="1" x14ac:dyDescent="0.2">
      <c r="A2" s="2" t="s">
        <v>0</v>
      </c>
      <c r="B2" s="1">
        <v>2026</v>
      </c>
      <c r="C2" s="1">
        <f>B2-1</f>
        <v>2025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f>+SUM(B5:B14)</f>
        <v>250072413.79999998</v>
      </c>
      <c r="C4" s="7">
        <v>446963525.78999841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244238891.09999999</v>
      </c>
      <c r="C11" s="9">
        <v>442987874.99999839</v>
      </c>
    </row>
    <row r="12" spans="1:3" ht="20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0</v>
      </c>
      <c r="C13" s="9">
        <v>0</v>
      </c>
    </row>
    <row r="14" spans="1:3" ht="11.25" customHeight="1" x14ac:dyDescent="0.2">
      <c r="A14" s="8" t="s">
        <v>12</v>
      </c>
      <c r="B14" s="9">
        <v>5833522.7000000002</v>
      </c>
      <c r="C14" s="9">
        <v>3975650.7900000005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f>+SUM(B17:B32)</f>
        <v>147704810.18999928</v>
      </c>
      <c r="C16" s="7">
        <v>185095233.98999965</v>
      </c>
    </row>
    <row r="17" spans="1:3" ht="11.25" customHeight="1" x14ac:dyDescent="0.2">
      <c r="A17" s="8" t="s">
        <v>14</v>
      </c>
      <c r="B17" s="9">
        <v>12620246.060000001</v>
      </c>
      <c r="C17" s="9">
        <v>14792788.320000013</v>
      </c>
    </row>
    <row r="18" spans="1:3" ht="11.25" customHeight="1" x14ac:dyDescent="0.2">
      <c r="A18" s="8" t="s">
        <v>15</v>
      </c>
      <c r="B18" s="9">
        <v>2104533.86</v>
      </c>
      <c r="C18" s="9">
        <v>2954245.689999999</v>
      </c>
    </row>
    <row r="19" spans="1:3" ht="11.25" customHeight="1" x14ac:dyDescent="0.2">
      <c r="A19" s="8" t="s">
        <v>16</v>
      </c>
      <c r="B19" s="9">
        <v>91902178.5</v>
      </c>
      <c r="C19" s="9">
        <v>142547491.44999963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10000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41077851.769999295</v>
      </c>
      <c r="C32" s="9">
        <v>24790708.530000001</v>
      </c>
    </row>
    <row r="33" spans="1:3" ht="11.25" customHeight="1" x14ac:dyDescent="0.2">
      <c r="A33" s="4" t="s">
        <v>30</v>
      </c>
      <c r="B33" s="7">
        <f>+B4-B16</f>
        <v>102367603.6100007</v>
      </c>
      <c r="C33" s="7">
        <v>261868291.79999876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f>+SUM(B37:B39)</f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f>+SUM(B42:B44)</f>
        <v>46907888.060000002</v>
      </c>
      <c r="C41" s="7">
        <v>129091136.69000015</v>
      </c>
    </row>
    <row r="42" spans="1:3" ht="11.25" customHeight="1" x14ac:dyDescent="0.2">
      <c r="A42" s="8" t="s">
        <v>32</v>
      </c>
      <c r="B42" s="9">
        <v>35937638</v>
      </c>
      <c r="C42" s="9">
        <v>128769829.81000015</v>
      </c>
    </row>
    <row r="43" spans="1:3" ht="11.25" customHeight="1" x14ac:dyDescent="0.2">
      <c r="A43" s="8" t="s">
        <v>33</v>
      </c>
      <c r="B43" s="9">
        <v>724862.74</v>
      </c>
      <c r="C43" s="9">
        <v>321306.88</v>
      </c>
    </row>
    <row r="44" spans="1:3" ht="11.25" customHeight="1" x14ac:dyDescent="0.2">
      <c r="A44" s="8" t="s">
        <v>35</v>
      </c>
      <c r="B44" s="9">
        <v>10245387.32</v>
      </c>
      <c r="C44" s="9">
        <v>0</v>
      </c>
    </row>
    <row r="45" spans="1:3" ht="11.25" customHeight="1" x14ac:dyDescent="0.2">
      <c r="A45" s="4" t="s">
        <v>36</v>
      </c>
      <c r="B45" s="7">
        <f>+B36-B41</f>
        <v>-46907888.060000002</v>
      </c>
      <c r="C45" s="7">
        <v>-129091136.69000015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f>+SUM(B49:B52)</f>
        <v>0</v>
      </c>
      <c r="C48" s="7">
        <v>0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f>+SUM(B55:B58)</f>
        <v>0</v>
      </c>
      <c r="C54" s="7">
        <v>0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0</v>
      </c>
      <c r="C58" s="9">
        <v>0</v>
      </c>
    </row>
    <row r="59" spans="1:3" ht="11.25" customHeight="1" x14ac:dyDescent="0.2">
      <c r="A59" s="4" t="s">
        <v>44</v>
      </c>
      <c r="B59" s="7">
        <f>+B48-B54</f>
        <v>0</v>
      </c>
      <c r="C59" s="7">
        <v>0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f>+B33+B45+B59</f>
        <v>55459715.550000697</v>
      </c>
      <c r="C61" s="7">
        <v>132777155.10999861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f>+C65</f>
        <v>528797451.66999662</v>
      </c>
      <c r="C63" s="7">
        <v>396020296.55999804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f>+B63+B61</f>
        <v>584257167.21999729</v>
      </c>
      <c r="C65" s="7">
        <v>528797451.66999662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9" t="s">
        <v>53</v>
      </c>
      <c r="B68"/>
      <c r="C68"/>
    </row>
    <row r="71" spans="1:3" x14ac:dyDescent="0.2">
      <c r="B71" s="15"/>
    </row>
    <row r="72" spans="1:3" x14ac:dyDescent="0.2">
      <c r="A72" t="s">
        <v>49</v>
      </c>
      <c r="B72"/>
      <c r="C72" t="s">
        <v>50</v>
      </c>
    </row>
    <row r="73" spans="1:3" x14ac:dyDescent="0.2">
      <c r="A73" t="s">
        <v>51</v>
      </c>
      <c r="B73"/>
      <c r="C73" t="s">
        <v>52</v>
      </c>
    </row>
  </sheetData>
  <sheetProtection formatCells="0" formatColumns="0" formatRows="0" autoFilter="0"/>
  <mergeCells count="1">
    <mergeCell ref="A1:C1"/>
  </mergeCells>
  <pageMargins left="0.70866141732283472" right="0.70866141732283472" top="0.55118110236220474" bottom="0.74803149606299213" header="0.31496062992125984" footer="0.31496062992125984"/>
  <pageSetup scale="7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521EF-246A-4F3E-BBDA-BF9AEF6B13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LORENYA YADIRA ARAIZA GARCÍA</cp:lastModifiedBy>
  <cp:revision/>
  <cp:lastPrinted>2026-10-19T15:44:00Z</cp:lastPrinted>
  <dcterms:created xsi:type="dcterms:W3CDTF">2012-12-11T20:31:36Z</dcterms:created>
  <dcterms:modified xsi:type="dcterms:W3CDTF">2026-10-19T15:44:03Z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